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1785" windowWidth="9405" windowHeight="4950" tabRatio="594" activeTab="0"/>
  </bookViews>
  <sheets>
    <sheet name="Sheet1" sheetId="1" r:id="rId1"/>
    <sheet name="Sheet2" sheetId="2" r:id="rId2"/>
  </sheets>
  <definedNames>
    <definedName name="_xlnm.Print_Area" localSheetId="0">'Sheet1'!$A$1:$L$60</definedName>
    <definedName name="_xlnm.Print_Titles" localSheetId="0">'Sheet1'!$9:$14</definedName>
  </definedNames>
  <calcPr fullCalcOnLoad="1" refMode="R1C1"/>
</workbook>
</file>

<file path=xl/sharedStrings.xml><?xml version="1.0" encoding="utf-8"?>
<sst xmlns="http://schemas.openxmlformats.org/spreadsheetml/2006/main" count="403" uniqueCount="196">
  <si>
    <t>NAME OF REGISTERED OWNER.</t>
  </si>
  <si>
    <t>REGISTERED OR</t>
  </si>
  <si>
    <t>OTHER DESCRIPTION</t>
  </si>
  <si>
    <t>CATEGORY DETERMINED IN TERMS OF SECTION 8 OF THE ACT IN WHICH THE PROPERTY FALLS</t>
  </si>
  <si>
    <t>EXTENT OF PROPERTY</t>
  </si>
  <si>
    <t>ANY OTHER PERSCRIBED PARTICULAR</t>
  </si>
  <si>
    <t>PHYSICAL ADDRESS OF THE PROPERTY</t>
  </si>
  <si>
    <t>OF THE PROPERTY</t>
  </si>
  <si>
    <t>BA PHALABORWA LOCAL MUNICIPALITY</t>
  </si>
  <si>
    <t>RE</t>
  </si>
  <si>
    <t/>
  </si>
  <si>
    <t>R/E</t>
  </si>
  <si>
    <t>FARM NAME</t>
  </si>
  <si>
    <t>REPUBLIEK VAN SUID-AFRIKA</t>
  </si>
  <si>
    <t>KU</t>
  </si>
  <si>
    <t>MASEKI LOCATION</t>
  </si>
  <si>
    <t>GOVERNMENT OF LEBOWA</t>
  </si>
  <si>
    <t>NATIONAL GOVERNMENT OF REPUBLIC OF SOUTH AFRICA</t>
  </si>
  <si>
    <t>NATIONAL GOVERNMENT OF THE REPUBLIC OF SOUTH AFR</t>
  </si>
  <si>
    <t>BA-PHALABORWA MUNICIPALITY</t>
  </si>
  <si>
    <t>858.1865 H</t>
  </si>
  <si>
    <t>LT</t>
  </si>
  <si>
    <t>SILWANA'S LOCATION</t>
  </si>
  <si>
    <t>PRIESKA</t>
  </si>
  <si>
    <t>QUAGGA</t>
  </si>
  <si>
    <t>MASHISIMALI LOCATION</t>
  </si>
  <si>
    <t>5261.5818 H</t>
  </si>
  <si>
    <t>750.5934 H</t>
  </si>
  <si>
    <t>428.2660 H</t>
  </si>
  <si>
    <t>4042.9315 H</t>
  </si>
  <si>
    <t>NATIONAL GOVERNMENT OF THE REPUBLIC OF SOUTH AFRICA</t>
  </si>
  <si>
    <t>BEN</t>
  </si>
  <si>
    <t>MAKUSHANE LOCATION</t>
  </si>
  <si>
    <t>MAKUBAS LOCATION</t>
  </si>
  <si>
    <t>LU</t>
  </si>
  <si>
    <t>2714.3626 H</t>
  </si>
  <si>
    <t>41.3818 H</t>
  </si>
  <si>
    <t>33.7292 H</t>
  </si>
  <si>
    <t>274.5598 H</t>
  </si>
  <si>
    <t>10.0001 H</t>
  </si>
  <si>
    <t>1756.8114 H</t>
  </si>
  <si>
    <t>25.1959 H</t>
  </si>
  <si>
    <t>121.1014 H</t>
  </si>
  <si>
    <t>4039.0182 H</t>
  </si>
  <si>
    <t>95.0413 H</t>
  </si>
  <si>
    <t>214.6226 H</t>
  </si>
  <si>
    <t>216.6360 H</t>
  </si>
  <si>
    <t>193.5668 H</t>
  </si>
  <si>
    <t>90.4338 H</t>
  </si>
  <si>
    <t>BA-PHALABORWA LOCAL MUNICIPALITY</t>
  </si>
  <si>
    <t>BA-PHALABORWA MUNISIPALITEIT</t>
  </si>
  <si>
    <t>PTN</t>
  </si>
  <si>
    <t>ERF</t>
  </si>
  <si>
    <t>T0KU00000000000200000</t>
  </si>
  <si>
    <t>T0LT00000000071900000</t>
  </si>
  <si>
    <t>T0LT00000000072300000</t>
  </si>
  <si>
    <t>T0LT00000000080000000</t>
  </si>
  <si>
    <t>T0LU00000000002100000</t>
  </si>
  <si>
    <t>T0LU00000000002100001</t>
  </si>
  <si>
    <t>T0LU00000000002100004</t>
  </si>
  <si>
    <t>T0LU00000000002100006</t>
  </si>
  <si>
    <t>T0LU00000000002100008</t>
  </si>
  <si>
    <t>T0LU00000000002600000</t>
  </si>
  <si>
    <t>T0LU00000000002600001</t>
  </si>
  <si>
    <t>T0LU00000000002600004</t>
  </si>
  <si>
    <t>T0LU00000000002800000</t>
  </si>
  <si>
    <t>T0LU00000000002800001</t>
  </si>
  <si>
    <t>T0LU00000000002800002</t>
  </si>
  <si>
    <t>T0LU00000000002800003</t>
  </si>
  <si>
    <t>T0LU00000000002800006</t>
  </si>
  <si>
    <t>T0LU00000000002800008</t>
  </si>
  <si>
    <t>T0LU00000000002900000</t>
  </si>
  <si>
    <t>SG CODE</t>
  </si>
  <si>
    <t>MARKET VALUE</t>
  </si>
  <si>
    <t>FARM MASEKI LOCATION-2 PORTION 0 REG DIV KU</t>
  </si>
  <si>
    <t>FARM SILWANA'S LOCATION-719 PORTION 0 REG DIV LT</t>
  </si>
  <si>
    <t>FARM PRIESKA-723 PORTION 0R/E REG DIV LT</t>
  </si>
  <si>
    <t>FARM MASHISIMALI LOCATION-800 PORTION 0 REG DIV LT</t>
  </si>
  <si>
    <t>FARM QUAGGA-21 PORTION 0R/E REG DIV LU</t>
  </si>
  <si>
    <t>FARM QUAGGA-21 PORTION -1 REG DIV LU</t>
  </si>
  <si>
    <t>FARM QUAGGA-21 PORTION -4 REG DIV LU</t>
  </si>
  <si>
    <t>FARM QUAGGA-21 PORTION -6 REG DIV LU</t>
  </si>
  <si>
    <t>FARM QUAGGA-21 PORTION -8 REG DIV LU</t>
  </si>
  <si>
    <t>FARM BEN-26 PORTION 0R/E REG DIV LU</t>
  </si>
  <si>
    <t>FARM BEN-26 PORTION -1 REG DIV LU</t>
  </si>
  <si>
    <t>FARM BEN-26 PORTION -4 REG DIV LU</t>
  </si>
  <si>
    <t>FARM MAKUSHANE LOCATION-28 PORTION 0R/E REG DIV LU</t>
  </si>
  <si>
    <t>FARM MAKUSHANE LOCATION-28 PORTION -1 REG DIV LU</t>
  </si>
  <si>
    <t>FARM MAKUSHANE LOCATION-28 PORTION -2 REG DIV LU</t>
  </si>
  <si>
    <t>FARM MAKUSHANE LOCATION-28 PORTION -3 REG DIV LU</t>
  </si>
  <si>
    <t>FARM MAKUSHANE LOCATION-28 PORTION -6 REG DIV LU</t>
  </si>
  <si>
    <t>FARM MAKUSHANE LOCATION-28 PORTION -8 REG DIV LU</t>
  </si>
  <si>
    <t>FARM MAKUBAS LOCATION-29 PORTION 0 REG DIV LU</t>
  </si>
  <si>
    <t>NAME OF GEOGRAPHICAL AREA: PHALABORWA FARMS</t>
  </si>
  <si>
    <t>REG DIV</t>
  </si>
  <si>
    <t>COMMUNAL LAND</t>
  </si>
  <si>
    <t>TOTAL</t>
  </si>
  <si>
    <t>SUPPLEMENTARY VALUATION ROLL FOR THE PERIO 1 JULY 2016 TO 30 JUNE 2019 FOR BA PHALABORWA LOCAL MUNICIPALITY</t>
  </si>
  <si>
    <t>DATE:23 JANUARY 2016</t>
  </si>
  <si>
    <t>MULTI PURPOSE</t>
  </si>
  <si>
    <t xml:space="preserve">T0LT00000000075200001 </t>
  </si>
  <si>
    <t>PLATVELD</t>
  </si>
  <si>
    <t>FARM PLATVELD 752 PORTION 1 REG DIV LT</t>
  </si>
  <si>
    <t>FARM PLATVELD 752 PORTION 3 REG DIV LT</t>
  </si>
  <si>
    <t>1885.1870 H</t>
  </si>
  <si>
    <t>GRAVELOTTE IRON ORE COMPANY PTY LTD</t>
  </si>
  <si>
    <t>BALEPYE COMMUNAL PROP ASSOC</t>
  </si>
  <si>
    <t>20.9980 H</t>
  </si>
  <si>
    <t>AGRICULTURAL</t>
  </si>
  <si>
    <t>T0LT00000000075200003</t>
  </si>
  <si>
    <t>T0LT00000000072500005</t>
  </si>
  <si>
    <t>EILAND</t>
  </si>
  <si>
    <t>RESORT</t>
  </si>
  <si>
    <t>FARM EILAND-725 PORTION -5 REG DIV LT</t>
  </si>
  <si>
    <t>85.1400 H</t>
  </si>
  <si>
    <t>AFRIKAANSE TAAL-EN KULTUURVERENIGING M S W</t>
  </si>
  <si>
    <t>MINING</t>
  </si>
  <si>
    <t>T0LT00000000077600017</t>
  </si>
  <si>
    <t>T0LT00000000077600018</t>
  </si>
  <si>
    <t>T0LT00000000077600019</t>
  </si>
  <si>
    <t>T0LT00000000077600020</t>
  </si>
  <si>
    <t>T0LT00000000077600021</t>
  </si>
  <si>
    <t>T0LT00000000077600022</t>
  </si>
  <si>
    <t>T0LT00000000077600023</t>
  </si>
  <si>
    <t>T0LT00000000077600024</t>
  </si>
  <si>
    <t>T0LT00000000077600025</t>
  </si>
  <si>
    <t>T0LT00000000077600026</t>
  </si>
  <si>
    <t>T0LT00000000077600027</t>
  </si>
  <si>
    <t>T0LT00000000077600028</t>
  </si>
  <si>
    <t>T0LT00000000077600029</t>
  </si>
  <si>
    <t>T0LT00000000077600030</t>
  </si>
  <si>
    <t>T0LT00000000077600031</t>
  </si>
  <si>
    <t>T0LT00000000077600031A</t>
  </si>
  <si>
    <t>T0LT00000000077600032</t>
  </si>
  <si>
    <t>631.0448 HA</t>
  </si>
  <si>
    <t>3.7247 HA</t>
  </si>
  <si>
    <t>3.725 HA</t>
  </si>
  <si>
    <t>3.7701 HA</t>
  </si>
  <si>
    <t>2.5001 HA</t>
  </si>
  <si>
    <t>2.5027 HA</t>
  </si>
  <si>
    <t>2.4959 HA</t>
  </si>
  <si>
    <t>2.5016 HA</t>
  </si>
  <si>
    <t>4.6401 HA</t>
  </si>
  <si>
    <t>2.5012 HA</t>
  </si>
  <si>
    <t>2.5000 HA</t>
  </si>
  <si>
    <t>31 A</t>
  </si>
  <si>
    <t>B.V.B. RANCH</t>
  </si>
  <si>
    <t>AGRICULTURAL BUSINESS</t>
  </si>
  <si>
    <t>ANTENNA EIENDOMME PTY LTD</t>
  </si>
  <si>
    <t>NOORD TRANSVAALSE AKEDEMIESE TRUST</t>
  </si>
  <si>
    <t>BEZUIDENHOUT FREDERIK JOHANNE</t>
  </si>
  <si>
    <t>J &amp; L FOURIE TRUST</t>
  </si>
  <si>
    <t>KAMINER STEVEN LENARD</t>
  </si>
  <si>
    <t>NO DEEDS DATA</t>
  </si>
  <si>
    <t>T0LU00000000002400016</t>
  </si>
  <si>
    <t>LAASTE</t>
  </si>
  <si>
    <t>FARM LAASTE-24 PORTION -16R/E REG DIV LU</t>
  </si>
  <si>
    <t>16.3545 H</t>
  </si>
  <si>
    <t>FOSKOR PTY LTD</t>
  </si>
  <si>
    <t>FARM LAASTE-24 PORTION -17 REG DIV LU</t>
  </si>
  <si>
    <t>T0LU00000000002400017</t>
  </si>
  <si>
    <t>T0LU00000000002400033</t>
  </si>
  <si>
    <t>FARM LAASTE-24 PORTION -33R/E REG DIV LU</t>
  </si>
  <si>
    <t>T0LU00000000003200039</t>
  </si>
  <si>
    <t>MERENSKY</t>
  </si>
  <si>
    <t>AGRICULTURAL RESIDENTIAL</t>
  </si>
  <si>
    <t>FARM MERENSKY-32 PORTION -39 REG DIV LU</t>
  </si>
  <si>
    <t>1.0732 H</t>
  </si>
  <si>
    <t>FULLARD DOUGLAS WILLIAM &amp; ADDAMS JILL</t>
  </si>
  <si>
    <t>DOUGLAS.FULLARD@NLNG.COM</t>
  </si>
  <si>
    <t xml:space="preserve">FARM B.V.B. RANCH, LT776, PTN 17, </t>
  </si>
  <si>
    <t xml:space="preserve">FARM B.V.B. RANCH, LT776, PTN 18, </t>
  </si>
  <si>
    <t xml:space="preserve">FARM B.V.B. RANCH, LT776, PTN 19, </t>
  </si>
  <si>
    <t xml:space="preserve">FARM B.V.B. RANCH, LT776, PTN 20, </t>
  </si>
  <si>
    <t xml:space="preserve">FARM B.V.B. RANCH, LT776, PTN 21, </t>
  </si>
  <si>
    <t xml:space="preserve">FARM B.V.B. RANCH, LT776, PTN 22, </t>
  </si>
  <si>
    <t xml:space="preserve">FARM B.V.B. RANCH, LT776, PTN 23, </t>
  </si>
  <si>
    <t xml:space="preserve">FARM B.V.B. RANCH, LT776, PTN 24, </t>
  </si>
  <si>
    <t xml:space="preserve">FARM B.V.B. RANCH, LT776, PTN 25, </t>
  </si>
  <si>
    <t xml:space="preserve">FARM B.V.B. RANCH, LT776, PTN 26, </t>
  </si>
  <si>
    <t xml:space="preserve">FARM B.V.B. RANCH, LT776, PTN 27, </t>
  </si>
  <si>
    <t xml:space="preserve">FARM B.V.B. RANCH, LT776, PTN 28, </t>
  </si>
  <si>
    <t xml:space="preserve">FARM B.V.B. RANCH, LT776, PTN 29, </t>
  </si>
  <si>
    <t xml:space="preserve">FARM B.V.B. RANCH, LT776, PTN 30, </t>
  </si>
  <si>
    <t xml:space="preserve">FARM B.V.B. RANCH, LT776, PTN 31, </t>
  </si>
  <si>
    <t>FARM B.V.B. RANCH, LT776, PTN 31, -</t>
  </si>
  <si>
    <t xml:space="preserve">FARM B.V.B. RANCH, LT776, PTN 32, </t>
  </si>
  <si>
    <t>200.4725 H</t>
  </si>
  <si>
    <t>20.0000H</t>
  </si>
  <si>
    <t>SANDF</t>
  </si>
  <si>
    <t>11.5152 H</t>
  </si>
  <si>
    <t>PIET WARREN PLASE PTY LTD</t>
  </si>
  <si>
    <t>447.8524 H</t>
  </si>
  <si>
    <t>FARRELL</t>
  </si>
  <si>
    <t>T0LT00000000078100006</t>
  </si>
  <si>
    <t>FARM FARRELL- 781 PORTION 6 REG DIV LT</t>
  </si>
</sst>
</file>

<file path=xl/styles.xml><?xml version="1.0" encoding="utf-8"?>
<styleSheet xmlns="http://schemas.openxmlformats.org/spreadsheetml/2006/main">
  <numFmts count="5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;\-&quot;R&quot;#,##0"/>
    <numFmt numFmtId="173" formatCode="&quot;R&quot;#,##0;[Red]\-&quot;R&quot;#,##0"/>
    <numFmt numFmtId="174" formatCode="&quot;R&quot;#,##0.00;\-&quot;R&quot;#,##0.00"/>
    <numFmt numFmtId="175" formatCode="&quot;R&quot;#,##0.00;[Red]\-&quot;R&quot;#,##0.00"/>
    <numFmt numFmtId="176" formatCode="_-&quot;R&quot;* #,##0_-;\-&quot;R&quot;* #,##0_-;_-&quot;R&quot;* &quot;-&quot;_-;_-@_-"/>
    <numFmt numFmtId="177" formatCode="_-* #,##0_-;\-* #,##0_-;_-* &quot;-&quot;_-;_-@_-"/>
    <numFmt numFmtId="178" formatCode="_-&quot;R&quot;* #,##0.00_-;\-&quot;R&quot;* #,##0.00_-;_-&quot;R&quot;* &quot;-&quot;??_-;_-@_-"/>
    <numFmt numFmtId="179" formatCode="_-* #,##0.00_-;\-* #,##0.00_-;_-* &quot;-&quot;??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000"/>
    <numFmt numFmtId="187" formatCode="0.00000000"/>
    <numFmt numFmtId="188" formatCode="0.0000000"/>
    <numFmt numFmtId="189" formatCode="0.000000"/>
    <numFmt numFmtId="190" formatCode="0.00000"/>
    <numFmt numFmtId="191" formatCode="0_)"/>
    <numFmt numFmtId="192" formatCode="[$-809]dd\ mmmm\ yyyy"/>
    <numFmt numFmtId="193" formatCode="&quot;R&quot;\ #,##0.00;[Red]&quot;R&quot;\ #,##0.00"/>
    <numFmt numFmtId="194" formatCode="[$-1C09]dd\ mmmm\ yyyy"/>
    <numFmt numFmtId="195" formatCode="[$-409]hh:mm:ss\ AM/PM"/>
    <numFmt numFmtId="196" formatCode="&quot;R&quot;\ #,##0.00"/>
    <numFmt numFmtId="197" formatCode="[$R-1C09]\ #,##0.00"/>
    <numFmt numFmtId="198" formatCode="0.0000;[Red]0.0000"/>
    <numFmt numFmtId="199" formatCode="_ [$R-1C09]\ * #,##0.00_ ;_ [$R-1C09]\ * \-#,##0.00_ ;_ [$R-1C09]\ * &quot;-&quot;??_ ;_ @_ "/>
    <numFmt numFmtId="200" formatCode="[$-409]dddd\,\ mmmm\ dd\,\ yyyy"/>
    <numFmt numFmtId="201" formatCode="[$-409]h:mm:ss\ AM/PM"/>
    <numFmt numFmtId="202" formatCode="&quot;$&quot;#,##0.00"/>
    <numFmt numFmtId="203" formatCode="_ [$R-434]\ * #,##0.00_ ;_ [$R-434]\ * \-#,##0.00_ ;_ [$R-434]\ * &quot;-&quot;??_ ;_ @_ "/>
    <numFmt numFmtId="204" formatCode="_ [$R-435]\ * #,##0.00_ ;_ [$R-435]\ * \-#,##0.00_ ;_ [$R-435]\ * &quot;-&quot;??_ ;_ @_ "/>
    <numFmt numFmtId="205" formatCode="_(&quot;R&quot;* #,##0.00_);_(&quot;R&quot;* \(#,##0.00\);_(&quot;R&quot;* &quot;-&quot;??_);_(@_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imes New Roman"/>
      <family val="1"/>
    </font>
    <font>
      <sz val="28"/>
      <name val="Arial"/>
      <family val="2"/>
    </font>
    <font>
      <sz val="72"/>
      <name val="Times New Roman"/>
      <family val="1"/>
    </font>
    <font>
      <sz val="48"/>
      <name val="Bookman Old Style"/>
      <family val="1"/>
    </font>
    <font>
      <sz val="48"/>
      <name val="Times New Roman"/>
      <family val="1"/>
    </font>
    <font>
      <sz val="65"/>
      <name val="Bookman Old Style"/>
      <family val="1"/>
    </font>
    <font>
      <sz val="10"/>
      <color indexed="8"/>
      <name val="Arial"/>
      <family val="2"/>
    </font>
    <font>
      <b/>
      <sz val="65"/>
      <name val="Bookman Old Style"/>
      <family val="1"/>
    </font>
    <font>
      <b/>
      <sz val="65"/>
      <name val="Arial"/>
      <family val="2"/>
    </font>
    <font>
      <sz val="65"/>
      <color indexed="8"/>
      <name val="Calibri"/>
      <family val="2"/>
    </font>
    <font>
      <sz val="11"/>
      <color indexed="8"/>
      <name val="Calibri"/>
      <family val="2"/>
    </font>
    <font>
      <sz val="65"/>
      <color indexed="8"/>
      <name val="Bookman Old Style"/>
      <family val="1"/>
    </font>
    <font>
      <b/>
      <sz val="80"/>
      <name val="Bookman Old Style"/>
      <family val="1"/>
    </font>
    <font>
      <b/>
      <sz val="65"/>
      <name val="Times New Roman"/>
      <family val="1"/>
    </font>
    <font>
      <sz val="10"/>
      <name val="Bookman Old Style"/>
      <family val="1"/>
    </font>
    <font>
      <sz val="80"/>
      <name val="Bookman Old Style"/>
      <family val="1"/>
    </font>
    <font>
      <sz val="7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6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5"/>
      <color theme="1"/>
      <name val="Calibri"/>
      <family val="2"/>
    </font>
    <font>
      <sz val="65"/>
      <color theme="1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5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8" fillId="0" borderId="11" xfId="242" applyFont="1" applyFill="1" applyBorder="1" applyAlignment="1">
      <alignment horizontal="center" wrapText="1"/>
      <protection/>
    </xf>
    <xf numFmtId="0" fontId="8" fillId="33" borderId="11" xfId="242" applyFont="1" applyFill="1" applyBorder="1" applyAlignment="1">
      <alignment horizont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0" borderId="11" xfId="242" applyNumberFormat="1" applyFont="1" applyFill="1" applyBorder="1" applyAlignment="1">
      <alignment horizontal="center" wrapText="1"/>
      <protection/>
    </xf>
    <xf numFmtId="0" fontId="8" fillId="33" borderId="11" xfId="242" applyNumberFormat="1" applyFont="1" applyFill="1" applyBorder="1" applyAlignment="1">
      <alignment horizontal="center" wrapText="1"/>
      <protection/>
    </xf>
    <xf numFmtId="44" fontId="7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 wrapText="1"/>
    </xf>
    <xf numFmtId="0" fontId="12" fillId="8" borderId="12" xfId="243" applyFont="1" applyFill="1" applyBorder="1" applyAlignment="1">
      <alignment wrapText="1"/>
      <protection/>
    </xf>
    <xf numFmtId="0" fontId="8" fillId="8" borderId="13" xfId="242" applyNumberFormat="1" applyFont="1" applyFill="1" applyBorder="1" applyAlignment="1">
      <alignment horizontal="center" wrapText="1"/>
      <protection/>
    </xf>
    <xf numFmtId="0" fontId="8" fillId="8" borderId="13" xfId="242" applyFont="1" applyFill="1" applyBorder="1" applyAlignment="1">
      <alignment horizontal="center" wrapText="1"/>
      <protection/>
    </xf>
    <xf numFmtId="0" fontId="8" fillId="8" borderId="11" xfId="242" applyNumberFormat="1" applyFont="1" applyFill="1" applyBorder="1" applyAlignment="1">
      <alignment horizontal="center" wrapText="1"/>
      <protection/>
    </xf>
    <xf numFmtId="0" fontId="8" fillId="8" borderId="11" xfId="242" applyFont="1" applyFill="1" applyBorder="1" applyAlignment="1">
      <alignment horizontal="center" wrapText="1"/>
      <protection/>
    </xf>
    <xf numFmtId="0" fontId="14" fillId="8" borderId="14" xfId="242" applyFont="1" applyFill="1" applyBorder="1" applyAlignment="1">
      <alignment wrapText="1"/>
      <protection/>
    </xf>
    <xf numFmtId="0" fontId="10" fillId="0" borderId="0" xfId="0" applyNumberFormat="1" applyFont="1" applyFill="1" applyAlignment="1">
      <alignment horizontal="center"/>
    </xf>
    <xf numFmtId="44" fontId="16" fillId="0" borderId="0" xfId="0" applyNumberFormat="1" applyFont="1" applyFill="1" applyAlignment="1">
      <alignment horizontal="center"/>
    </xf>
    <xf numFmtId="0" fontId="53" fillId="33" borderId="11" xfId="203" applyFont="1" applyFill="1" applyBorder="1" applyAlignment="1">
      <alignment horizontal="center" wrapText="1"/>
      <protection/>
    </xf>
    <xf numFmtId="0" fontId="53" fillId="33" borderId="11" xfId="195" applyFont="1" applyFill="1" applyBorder="1" applyAlignment="1">
      <alignment horizontal="center" wrapText="1"/>
      <protection/>
    </xf>
    <xf numFmtId="44" fontId="53" fillId="33" borderId="11" xfId="210" applyNumberFormat="1" applyFont="1" applyFill="1" applyBorder="1" applyAlignment="1">
      <alignment horizontal="center"/>
      <protection/>
    </xf>
    <xf numFmtId="0" fontId="53" fillId="33" borderId="11" xfId="186" applyFont="1" applyFill="1" applyBorder="1" applyAlignment="1">
      <alignment horizontal="center" wrapText="1"/>
      <protection/>
    </xf>
    <xf numFmtId="0" fontId="53" fillId="8" borderId="11" xfId="203" applyFont="1" applyFill="1" applyBorder="1" applyAlignment="1">
      <alignment horizontal="center" wrapText="1"/>
      <protection/>
    </xf>
    <xf numFmtId="0" fontId="53" fillId="8" borderId="11" xfId="195" applyFont="1" applyFill="1" applyBorder="1" applyAlignment="1">
      <alignment horizontal="center" wrapText="1"/>
      <protection/>
    </xf>
    <xf numFmtId="44" fontId="53" fillId="8" borderId="11" xfId="210" applyNumberFormat="1" applyFont="1" applyFill="1" applyBorder="1" applyAlignment="1">
      <alignment horizontal="center"/>
      <protection/>
    </xf>
    <xf numFmtId="0" fontId="53" fillId="8" borderId="11" xfId="186" applyFont="1" applyFill="1" applyBorder="1" applyAlignment="1">
      <alignment horizontal="center" wrapText="1"/>
      <protection/>
    </xf>
    <xf numFmtId="0" fontId="53" fillId="0" borderId="11" xfId="203" applyFont="1" applyFill="1" applyBorder="1" applyAlignment="1">
      <alignment horizontal="center" wrapText="1"/>
      <protection/>
    </xf>
    <xf numFmtId="0" fontId="53" fillId="0" borderId="11" xfId="195" applyFont="1" applyFill="1" applyBorder="1" applyAlignment="1">
      <alignment horizontal="center" wrapText="1"/>
      <protection/>
    </xf>
    <xf numFmtId="44" fontId="53" fillId="0" borderId="11" xfId="210" applyNumberFormat="1" applyFont="1" applyFill="1" applyBorder="1" applyAlignment="1">
      <alignment horizontal="center"/>
      <protection/>
    </xf>
    <xf numFmtId="0" fontId="53" fillId="0" borderId="11" xfId="186" applyFont="1" applyFill="1" applyBorder="1" applyAlignment="1">
      <alignment horizontal="center" wrapText="1"/>
      <protection/>
    </xf>
    <xf numFmtId="0" fontId="14" fillId="0" borderId="14" xfId="242" applyFont="1" applyFill="1" applyBorder="1" applyAlignment="1">
      <alignment wrapText="1"/>
      <protection/>
    </xf>
    <xf numFmtId="0" fontId="10" fillId="0" borderId="15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93" fontId="18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/>
    </xf>
    <xf numFmtId="44" fontId="18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 horizontal="center"/>
    </xf>
    <xf numFmtId="0" fontId="8" fillId="0" borderId="11" xfId="0" applyFont="1" applyBorder="1" applyAlignment="1">
      <alignment horizontal="center" wrapText="1"/>
    </xf>
    <xf numFmtId="1" fontId="53" fillId="0" borderId="0" xfId="0" applyNumberFormat="1" applyFont="1" applyFill="1" applyBorder="1" applyAlignment="1">
      <alignment/>
    </xf>
    <xf numFmtId="0" fontId="14" fillId="0" borderId="11" xfId="242" applyFont="1" applyFill="1" applyBorder="1" applyAlignment="1">
      <alignment wrapText="1"/>
      <protection/>
    </xf>
    <xf numFmtId="0" fontId="54" fillId="0" borderId="11" xfId="203" applyFont="1" applyFill="1" applyBorder="1" applyAlignment="1">
      <alignment horizontal="center" wrapText="1"/>
      <protection/>
    </xf>
    <xf numFmtId="0" fontId="54" fillId="0" borderId="11" xfId="195" applyFont="1" applyFill="1" applyBorder="1" applyAlignment="1">
      <alignment horizontal="center" wrapText="1"/>
      <protection/>
    </xf>
    <xf numFmtId="44" fontId="54" fillId="0" borderId="11" xfId="210" applyNumberFormat="1" applyFont="1" applyFill="1" applyBorder="1" applyAlignment="1">
      <alignment horizontal="center"/>
      <protection/>
    </xf>
    <xf numFmtId="0" fontId="54" fillId="0" borderId="11" xfId="186" applyFont="1" applyFill="1" applyBorder="1" applyAlignment="1">
      <alignment horizontal="center" wrapText="1"/>
      <protection/>
    </xf>
    <xf numFmtId="0" fontId="54" fillId="33" borderId="11" xfId="195" applyFont="1" applyFill="1" applyBorder="1" applyAlignment="1">
      <alignment horizontal="center" wrapText="1"/>
      <protection/>
    </xf>
    <xf numFmtId="44" fontId="54" fillId="33" borderId="11" xfId="210" applyNumberFormat="1" applyFont="1" applyFill="1" applyBorder="1">
      <alignment/>
      <protection/>
    </xf>
    <xf numFmtId="0" fontId="54" fillId="33" borderId="11" xfId="186" applyFont="1" applyFill="1" applyBorder="1" applyAlignment="1">
      <alignment horizontal="right" wrapText="1"/>
      <protection/>
    </xf>
    <xf numFmtId="1" fontId="54" fillId="0" borderId="11" xfId="0" applyNumberFormat="1" applyFont="1" applyFill="1" applyBorder="1" applyAlignment="1">
      <alignment/>
    </xf>
    <xf numFmtId="0" fontId="8" fillId="0" borderId="11" xfId="0" applyFont="1" applyBorder="1" applyAlignment="1">
      <alignment horizontal="center"/>
    </xf>
    <xf numFmtId="1" fontId="54" fillId="0" borderId="11" xfId="0" applyNumberFormat="1" applyFont="1" applyFill="1" applyBorder="1" applyAlignment="1">
      <alignment horizontal="center"/>
    </xf>
    <xf numFmtId="0" fontId="14" fillId="8" borderId="11" xfId="242" applyFont="1" applyFill="1" applyBorder="1" applyAlignment="1">
      <alignment wrapText="1"/>
      <protection/>
    </xf>
    <xf numFmtId="0" fontId="54" fillId="8" borderId="11" xfId="203" applyFont="1" applyFill="1" applyBorder="1" applyAlignment="1">
      <alignment horizontal="center" wrapText="1"/>
      <protection/>
    </xf>
    <xf numFmtId="0" fontId="54" fillId="8" borderId="11" xfId="195" applyFont="1" applyFill="1" applyBorder="1" applyAlignment="1">
      <alignment horizontal="center" wrapText="1"/>
      <protection/>
    </xf>
    <xf numFmtId="44" fontId="54" fillId="8" borderId="11" xfId="210" applyNumberFormat="1" applyFont="1" applyFill="1" applyBorder="1">
      <alignment/>
      <protection/>
    </xf>
    <xf numFmtId="0" fontId="54" fillId="8" borderId="11" xfId="186" applyFont="1" applyFill="1" applyBorder="1" applyAlignment="1">
      <alignment horizontal="right" wrapText="1"/>
      <protection/>
    </xf>
    <xf numFmtId="1" fontId="54" fillId="8" borderId="11" xfId="0" applyNumberFormat="1" applyFont="1" applyFill="1" applyBorder="1" applyAlignment="1">
      <alignment/>
    </xf>
    <xf numFmtId="1" fontId="54" fillId="8" borderId="11" xfId="0" applyNumberFormat="1" applyFont="1" applyFill="1" applyBorder="1" applyAlignment="1">
      <alignment horizontal="center"/>
    </xf>
    <xf numFmtId="0" fontId="8" fillId="8" borderId="11" xfId="0" applyFont="1" applyFill="1" applyBorder="1" applyAlignment="1">
      <alignment horizontal="center"/>
    </xf>
    <xf numFmtId="1" fontId="54" fillId="8" borderId="11" xfId="0" applyNumberFormat="1" applyFont="1" applyFill="1" applyBorder="1" applyAlignment="1">
      <alignment horizontal="center" wrapText="1"/>
    </xf>
    <xf numFmtId="0" fontId="19" fillId="33" borderId="0" xfId="0" applyFont="1" applyFill="1" applyAlignment="1">
      <alignment/>
    </xf>
    <xf numFmtId="44" fontId="54" fillId="8" borderId="11" xfId="228" applyNumberFormat="1" applyFont="1" applyFill="1" applyBorder="1">
      <alignment/>
      <protection/>
    </xf>
    <xf numFmtId="0" fontId="8" fillId="8" borderId="11" xfId="69" applyFont="1" applyFill="1" applyBorder="1" applyAlignment="1" applyProtection="1">
      <alignment horizontal="right" wrapText="1"/>
      <protection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44" fontId="10" fillId="0" borderId="10" xfId="0" applyNumberFormat="1" applyFont="1" applyFill="1" applyBorder="1" applyAlignment="1">
      <alignment horizontal="center" vertical="center"/>
    </xf>
    <xf numFmtId="44" fontId="10" fillId="0" borderId="18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top"/>
    </xf>
    <xf numFmtId="0" fontId="11" fillId="0" borderId="21" xfId="0" applyFont="1" applyFill="1" applyBorder="1" applyAlignment="1">
      <alignment horizontal="center" vertical="top"/>
    </xf>
    <xf numFmtId="196" fontId="7" fillId="0" borderId="0" xfId="0" applyNumberFormat="1" applyFont="1" applyFill="1" applyAlignment="1">
      <alignment horizontal="center"/>
    </xf>
    <xf numFmtId="196" fontId="18" fillId="0" borderId="0" xfId="0" applyNumberFormat="1" applyFont="1" applyFill="1" applyAlignment="1">
      <alignment horizontal="center"/>
    </xf>
    <xf numFmtId="0" fontId="15" fillId="0" borderId="0" xfId="0" applyNumberFormat="1" applyFont="1" applyFill="1" applyBorder="1" applyAlignment="1">
      <alignment horizontal="center" vertical="center"/>
    </xf>
    <xf numFmtId="44" fontId="54" fillId="8" borderId="11" xfId="228" applyNumberFormat="1" applyFont="1" applyFill="1" applyBorder="1" applyAlignment="1">
      <alignment horizontal="center"/>
      <protection/>
    </xf>
    <xf numFmtId="0" fontId="8" fillId="8" borderId="14" xfId="242" applyFont="1" applyFill="1" applyBorder="1" applyAlignment="1">
      <alignment wrapText="1"/>
      <protection/>
    </xf>
    <xf numFmtId="0" fontId="35" fillId="8" borderId="11" xfId="203" applyFont="1" applyFill="1" applyBorder="1" applyAlignment="1">
      <alignment horizontal="center" wrapText="1"/>
      <protection/>
    </xf>
    <xf numFmtId="0" fontId="35" fillId="8" borderId="11" xfId="195" applyFont="1" applyFill="1" applyBorder="1" applyAlignment="1">
      <alignment horizontal="center" wrapText="1"/>
      <protection/>
    </xf>
    <xf numFmtId="44" fontId="35" fillId="8" borderId="11" xfId="210" applyNumberFormat="1" applyFont="1" applyFill="1" applyBorder="1" applyAlignment="1">
      <alignment horizontal="center"/>
      <protection/>
    </xf>
    <xf numFmtId="0" fontId="35" fillId="8" borderId="11" xfId="186" applyFont="1" applyFill="1" applyBorder="1" applyAlignment="1">
      <alignment horizontal="right" wrapText="1"/>
      <protection/>
    </xf>
    <xf numFmtId="0" fontId="8" fillId="0" borderId="14" xfId="242" applyFont="1" applyFill="1" applyBorder="1" applyAlignment="1">
      <alignment wrapText="1"/>
      <protection/>
    </xf>
    <xf numFmtId="0" fontId="35" fillId="0" borderId="11" xfId="203" applyFont="1" applyFill="1" applyBorder="1" applyAlignment="1">
      <alignment horizontal="center" wrapText="1"/>
      <protection/>
    </xf>
    <xf numFmtId="0" fontId="35" fillId="0" borderId="11" xfId="195" applyFont="1" applyFill="1" applyBorder="1" applyAlignment="1">
      <alignment horizontal="center" wrapText="1"/>
      <protection/>
    </xf>
    <xf numFmtId="44" fontId="35" fillId="0" borderId="11" xfId="210" applyNumberFormat="1" applyFont="1" applyFill="1" applyBorder="1" applyAlignment="1">
      <alignment horizontal="center"/>
      <protection/>
    </xf>
    <xf numFmtId="0" fontId="35" fillId="0" borderId="11" xfId="186" applyFont="1" applyFill="1" applyBorder="1" applyAlignment="1">
      <alignment horizontal="right" wrapText="1"/>
      <protection/>
    </xf>
  </cellXfs>
  <cellStyles count="2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2 2 2" xfId="48"/>
    <cellStyle name="Currency 2 2 2 2" xfId="49"/>
    <cellStyle name="Currency 2 2 2 2 2" xfId="50"/>
    <cellStyle name="Currency 2 2 3" xfId="51"/>
    <cellStyle name="Currency 2 2 4" xfId="52"/>
    <cellStyle name="Currency 2 2 5" xfId="53"/>
    <cellStyle name="Currency 2 3" xfId="54"/>
    <cellStyle name="Currency 2 4" xfId="55"/>
    <cellStyle name="Currency 2 5" xfId="56"/>
    <cellStyle name="Currency 2 6" xfId="57"/>
    <cellStyle name="Currency 3" xfId="58"/>
    <cellStyle name="Currency 3 2" xfId="59"/>
    <cellStyle name="Currency 4" xfId="60"/>
    <cellStyle name="Currency 6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10" xfId="73"/>
    <cellStyle name="Normal 11" xfId="74"/>
    <cellStyle name="Normal 12" xfId="75"/>
    <cellStyle name="Normal 13" xfId="76"/>
    <cellStyle name="Normal 14" xfId="77"/>
    <cellStyle name="Normal 15" xfId="78"/>
    <cellStyle name="Normal 15 10" xfId="79"/>
    <cellStyle name="Normal 15 11" xfId="80"/>
    <cellStyle name="Normal 15 12" xfId="81"/>
    <cellStyle name="Normal 15 2" xfId="82"/>
    <cellStyle name="Normal 15 3" xfId="83"/>
    <cellStyle name="Normal 15 4" xfId="84"/>
    <cellStyle name="Normal 15 5" xfId="85"/>
    <cellStyle name="Normal 15 6" xfId="86"/>
    <cellStyle name="Normal 15 7" xfId="87"/>
    <cellStyle name="Normal 15 8" xfId="88"/>
    <cellStyle name="Normal 15 9" xfId="89"/>
    <cellStyle name="Normal 16" xfId="90"/>
    <cellStyle name="Normal 16 10" xfId="91"/>
    <cellStyle name="Normal 16 11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6 9" xfId="100"/>
    <cellStyle name="Normal 17" xfId="101"/>
    <cellStyle name="Normal 17 10" xfId="102"/>
    <cellStyle name="Normal 17 2" xfId="103"/>
    <cellStyle name="Normal 17 3" xfId="104"/>
    <cellStyle name="Normal 17 4" xfId="105"/>
    <cellStyle name="Normal 17 5" xfId="106"/>
    <cellStyle name="Normal 17 6" xfId="107"/>
    <cellStyle name="Normal 17 7" xfId="108"/>
    <cellStyle name="Normal 17 8" xfId="109"/>
    <cellStyle name="Normal 17 9" xfId="110"/>
    <cellStyle name="Normal 18" xfId="111"/>
    <cellStyle name="Normal 18 2" xfId="112"/>
    <cellStyle name="Normal 18 3" xfId="113"/>
    <cellStyle name="Normal 18 4" xfId="114"/>
    <cellStyle name="Normal 18 5" xfId="115"/>
    <cellStyle name="Normal 18 6" xfId="116"/>
    <cellStyle name="Normal 18 7" xfId="117"/>
    <cellStyle name="Normal 18 8" xfId="118"/>
    <cellStyle name="Normal 18 9" xfId="119"/>
    <cellStyle name="Normal 19" xfId="120"/>
    <cellStyle name="Normal 2" xfId="121"/>
    <cellStyle name="Normal 2 2" xfId="122"/>
    <cellStyle name="Normal 2 2 2" xfId="123"/>
    <cellStyle name="Normal 2 2 2 2" xfId="124"/>
    <cellStyle name="Normal 2 2 2 2 2" xfId="125"/>
    <cellStyle name="Normal 2 2 2 2 2 2" xfId="126"/>
    <cellStyle name="Normal 2 2 2 2 2 3" xfId="127"/>
    <cellStyle name="Normal 2 2 2 2 3" xfId="128"/>
    <cellStyle name="Normal 2 2 2 3" xfId="129"/>
    <cellStyle name="Normal 2 2 3" xfId="130"/>
    <cellStyle name="Normal 2 3" xfId="131"/>
    <cellStyle name="Normal 2 4" xfId="132"/>
    <cellStyle name="Normal 2 4 10" xfId="133"/>
    <cellStyle name="Normal 2 4 11" xfId="134"/>
    <cellStyle name="Normal 2 4 12" xfId="135"/>
    <cellStyle name="Normal 2 4 13" xfId="136"/>
    <cellStyle name="Normal 2 4 14" xfId="137"/>
    <cellStyle name="Normal 2 4 15" xfId="138"/>
    <cellStyle name="Normal 2 4 16" xfId="139"/>
    <cellStyle name="Normal 2 4 17" xfId="140"/>
    <cellStyle name="Normal 2 4 18" xfId="141"/>
    <cellStyle name="Normal 2 4 19" xfId="142"/>
    <cellStyle name="Normal 2 4 2" xfId="143"/>
    <cellStyle name="Normal 2 4 20" xfId="144"/>
    <cellStyle name="Normal 2 4 3" xfId="145"/>
    <cellStyle name="Normal 2 4 4" xfId="146"/>
    <cellStyle name="Normal 2 4 5" xfId="147"/>
    <cellStyle name="Normal 2 4 6" xfId="148"/>
    <cellStyle name="Normal 2 4 7" xfId="149"/>
    <cellStyle name="Normal 2 4 8" xfId="150"/>
    <cellStyle name="Normal 2 4 9" xfId="151"/>
    <cellStyle name="Normal 2 5" xfId="152"/>
    <cellStyle name="Normal 2 5 10" xfId="153"/>
    <cellStyle name="Normal 2 5 11" xfId="154"/>
    <cellStyle name="Normal 2 5 12" xfId="155"/>
    <cellStyle name="Normal 2 5 13" xfId="156"/>
    <cellStyle name="Normal 2 5 14" xfId="157"/>
    <cellStyle name="Normal 2 5 15" xfId="158"/>
    <cellStyle name="Normal 2 5 16" xfId="159"/>
    <cellStyle name="Normal 2 5 17" xfId="160"/>
    <cellStyle name="Normal 2 5 18" xfId="161"/>
    <cellStyle name="Normal 2 5 19" xfId="162"/>
    <cellStyle name="Normal 2 5 2" xfId="163"/>
    <cellStyle name="Normal 2 5 20" xfId="164"/>
    <cellStyle name="Normal 2 5 3" xfId="165"/>
    <cellStyle name="Normal 2 5 4" xfId="166"/>
    <cellStyle name="Normal 2 5 5" xfId="167"/>
    <cellStyle name="Normal 2 5 6" xfId="168"/>
    <cellStyle name="Normal 2 5 7" xfId="169"/>
    <cellStyle name="Normal 2 5 8" xfId="170"/>
    <cellStyle name="Normal 2 5 9" xfId="171"/>
    <cellStyle name="Normal 2 6" xfId="172"/>
    <cellStyle name="Normal 2 7" xfId="173"/>
    <cellStyle name="Normal 2 8" xfId="174"/>
    <cellStyle name="Normal 2 8 2" xfId="175"/>
    <cellStyle name="Normal 2 8 3" xfId="176"/>
    <cellStyle name="Normal 2 8 4" xfId="177"/>
    <cellStyle name="Normal 2 8 5" xfId="178"/>
    <cellStyle name="Normal 2 8 6" xfId="179"/>
    <cellStyle name="Normal 2 8 7" xfId="180"/>
    <cellStyle name="Normal 2 8 8" xfId="181"/>
    <cellStyle name="Normal 2 8 9" xfId="182"/>
    <cellStyle name="Normal 20" xfId="183"/>
    <cellStyle name="Normal 21" xfId="184"/>
    <cellStyle name="Normal 22" xfId="185"/>
    <cellStyle name="Normal 23" xfId="186"/>
    <cellStyle name="Normal 23 2" xfId="187"/>
    <cellStyle name="Normal 23 3" xfId="188"/>
    <cellStyle name="Normal 23 4" xfId="189"/>
    <cellStyle name="Normal 23 5" xfId="190"/>
    <cellStyle name="Normal 23 6" xfId="191"/>
    <cellStyle name="Normal 23 7" xfId="192"/>
    <cellStyle name="Normal 23 8" xfId="193"/>
    <cellStyle name="Normal 23 9" xfId="194"/>
    <cellStyle name="Normal 24" xfId="195"/>
    <cellStyle name="Normal 24 2" xfId="196"/>
    <cellStyle name="Normal 24 3" xfId="197"/>
    <cellStyle name="Normal 24 4" xfId="198"/>
    <cellStyle name="Normal 24 5" xfId="199"/>
    <cellStyle name="Normal 24 6" xfId="200"/>
    <cellStyle name="Normal 24 7" xfId="201"/>
    <cellStyle name="Normal 24 8" xfId="202"/>
    <cellStyle name="Normal 25" xfId="203"/>
    <cellStyle name="Normal 25 2" xfId="204"/>
    <cellStyle name="Normal 25 3" xfId="205"/>
    <cellStyle name="Normal 25 4" xfId="206"/>
    <cellStyle name="Normal 25 5" xfId="207"/>
    <cellStyle name="Normal 25 6" xfId="208"/>
    <cellStyle name="Normal 25 7" xfId="209"/>
    <cellStyle name="Normal 26" xfId="210"/>
    <cellStyle name="Normal 26 2" xfId="211"/>
    <cellStyle name="Normal 26 3" xfId="212"/>
    <cellStyle name="Normal 26 4" xfId="213"/>
    <cellStyle name="Normal 26 5" xfId="214"/>
    <cellStyle name="Normal 26 6" xfId="215"/>
    <cellStyle name="Normal 27" xfId="216"/>
    <cellStyle name="Normal 27 2" xfId="217"/>
    <cellStyle name="Normal 27 3" xfId="218"/>
    <cellStyle name="Normal 28" xfId="219"/>
    <cellStyle name="Normal 28 2" xfId="220"/>
    <cellStyle name="Normal 28 3" xfId="221"/>
    <cellStyle name="Normal 29" xfId="222"/>
    <cellStyle name="Normal 29 2" xfId="223"/>
    <cellStyle name="Normal 29 3" xfId="224"/>
    <cellStyle name="Normal 3" xfId="225"/>
    <cellStyle name="Normal 3 2" xfId="226"/>
    <cellStyle name="Normal 30" xfId="227"/>
    <cellStyle name="Normal 31" xfId="228"/>
    <cellStyle name="Normal 4" xfId="229"/>
    <cellStyle name="Normal 4 2" xfId="230"/>
    <cellStyle name="Normal 4 3" xfId="231"/>
    <cellStyle name="Normal 4 4" xfId="232"/>
    <cellStyle name="Normal 4 5" xfId="233"/>
    <cellStyle name="Normal 5" xfId="234"/>
    <cellStyle name="Normal 5 2" xfId="235"/>
    <cellStyle name="Normal 5 3" xfId="236"/>
    <cellStyle name="Normal 6" xfId="237"/>
    <cellStyle name="Normal 7" xfId="238"/>
    <cellStyle name="Normal 7 2" xfId="239"/>
    <cellStyle name="Normal 8" xfId="240"/>
    <cellStyle name="Normal 9" xfId="241"/>
    <cellStyle name="Normal_Multi-Liner" xfId="242"/>
    <cellStyle name="Normal_Sheet1" xfId="243"/>
    <cellStyle name="Note" xfId="244"/>
    <cellStyle name="Output" xfId="245"/>
    <cellStyle name="Percent" xfId="246"/>
    <cellStyle name="Title" xfId="247"/>
    <cellStyle name="Total" xfId="248"/>
    <cellStyle name="Warning Text" xfId="2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UGLAS.FULLARD@NLNG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="10" zoomScaleNormal="10" zoomScaleSheetLayoutView="14" zoomScalePageLayoutView="10" workbookViewId="0" topLeftCell="A1">
      <selection activeCell="BG20" sqref="BG20"/>
    </sheetView>
  </sheetViews>
  <sheetFormatPr defaultColWidth="9.140625" defaultRowHeight="19.5" customHeight="1"/>
  <cols>
    <col min="1" max="1" width="168.7109375" style="1" customWidth="1"/>
    <col min="2" max="2" width="46.140625" style="1" customWidth="1"/>
    <col min="3" max="3" width="43.8515625" style="1" customWidth="1"/>
    <col min="4" max="4" width="40.140625" style="1" customWidth="1"/>
    <col min="5" max="5" width="124.140625" style="1" customWidth="1"/>
    <col min="6" max="6" width="60.00390625" style="1" customWidth="1"/>
    <col min="7" max="7" width="150.140625" style="1" customWidth="1"/>
    <col min="8" max="8" width="234.7109375" style="1" customWidth="1"/>
    <col min="9" max="9" width="118.00390625" style="4" customWidth="1"/>
    <col min="10" max="10" width="146.00390625" style="12" customWidth="1"/>
    <col min="11" max="11" width="230.57421875" style="85" customWidth="1"/>
    <col min="12" max="12" width="137.421875" style="13" customWidth="1"/>
  </cols>
  <sheetData>
    <row r="1" spans="1:8" ht="19.5" customHeight="1">
      <c r="A1" s="3"/>
      <c r="B1" s="3"/>
      <c r="C1" s="3"/>
      <c r="D1" s="3"/>
      <c r="E1" s="3"/>
      <c r="F1" s="3"/>
      <c r="G1" s="3"/>
      <c r="H1" s="3"/>
    </row>
    <row r="2" spans="1:11" ht="117" customHeight="1">
      <c r="A2" s="70" t="s">
        <v>8</v>
      </c>
      <c r="B2" s="70"/>
      <c r="C2" s="70"/>
      <c r="D2" s="70"/>
      <c r="E2" s="70"/>
      <c r="F2" s="70"/>
      <c r="G2" s="70"/>
      <c r="H2" s="70"/>
      <c r="I2" s="70"/>
      <c r="J2" s="70"/>
      <c r="K2" s="86"/>
    </row>
    <row r="3" spans="1:11" ht="41.25" customHeight="1">
      <c r="A3" s="37"/>
      <c r="B3" s="37"/>
      <c r="C3" s="37"/>
      <c r="D3" s="37"/>
      <c r="E3" s="37"/>
      <c r="F3" s="38"/>
      <c r="G3" s="39"/>
      <c r="H3" s="38"/>
      <c r="I3" s="40"/>
      <c r="J3" s="41"/>
      <c r="K3" s="86"/>
    </row>
    <row r="4" spans="1:11" ht="89.25" customHeight="1">
      <c r="A4" s="70" t="s">
        <v>97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19.5" customHeight="1">
      <c r="A5" s="37"/>
      <c r="B5" s="37"/>
      <c r="C5" s="37"/>
      <c r="D5" s="37"/>
      <c r="E5" s="37"/>
      <c r="F5" s="38"/>
      <c r="G5" s="39"/>
      <c r="H5" s="38"/>
      <c r="I5" s="40"/>
      <c r="J5" s="41"/>
      <c r="K5" s="86"/>
    </row>
    <row r="6" spans="1:11" ht="132" customHeight="1">
      <c r="A6" s="69" t="s">
        <v>93</v>
      </c>
      <c r="B6" s="69"/>
      <c r="C6" s="69"/>
      <c r="D6" s="69"/>
      <c r="E6" s="69"/>
      <c r="F6" s="69"/>
      <c r="G6" s="69"/>
      <c r="H6" s="69"/>
      <c r="I6" s="42"/>
      <c r="J6" s="41"/>
      <c r="K6" s="87" t="s">
        <v>98</v>
      </c>
    </row>
    <row r="7" spans="1:8" ht="19.5" customHeight="1">
      <c r="A7" s="3"/>
      <c r="B7" s="3"/>
      <c r="C7" s="3"/>
      <c r="D7" s="3"/>
      <c r="E7" s="3"/>
      <c r="F7" s="3"/>
      <c r="G7" s="3"/>
      <c r="H7" s="3"/>
    </row>
    <row r="8" spans="1:8" ht="19.5" customHeight="1" thickBot="1">
      <c r="A8" s="3"/>
      <c r="B8" s="3"/>
      <c r="C8" s="3"/>
      <c r="D8" s="3"/>
      <c r="E8" s="3"/>
      <c r="F8" s="3"/>
      <c r="G8" s="3"/>
      <c r="H8" s="3"/>
    </row>
    <row r="9" spans="1:12" s="2" customFormat="1" ht="129" customHeight="1">
      <c r="A9" s="35"/>
      <c r="B9" s="36"/>
      <c r="C9" s="36"/>
      <c r="D9" s="36"/>
      <c r="E9" s="36"/>
      <c r="F9" s="36"/>
      <c r="G9" s="73" t="s">
        <v>3</v>
      </c>
      <c r="H9" s="73" t="s">
        <v>6</v>
      </c>
      <c r="I9" s="79" t="s">
        <v>4</v>
      </c>
      <c r="J9" s="81" t="s">
        <v>73</v>
      </c>
      <c r="K9" s="73" t="s">
        <v>0</v>
      </c>
      <c r="L9" s="73" t="s">
        <v>5</v>
      </c>
    </row>
    <row r="10" spans="1:12" s="2" customFormat="1" ht="89.25" customHeight="1">
      <c r="A10" s="71" t="s">
        <v>1</v>
      </c>
      <c r="B10" s="72"/>
      <c r="C10" s="72"/>
      <c r="D10" s="72"/>
      <c r="E10" s="72"/>
      <c r="F10" s="72"/>
      <c r="G10" s="76"/>
      <c r="H10" s="76"/>
      <c r="I10" s="80"/>
      <c r="J10" s="82"/>
      <c r="K10" s="74"/>
      <c r="L10" s="76"/>
    </row>
    <row r="11" spans="1:12" s="2" customFormat="1" ht="114.75" customHeight="1">
      <c r="A11" s="71" t="s">
        <v>2</v>
      </c>
      <c r="B11" s="72"/>
      <c r="C11" s="72"/>
      <c r="D11" s="72"/>
      <c r="E11" s="72"/>
      <c r="F11" s="72"/>
      <c r="G11" s="76"/>
      <c r="H11" s="76"/>
      <c r="I11" s="80"/>
      <c r="J11" s="82"/>
      <c r="K11" s="74"/>
      <c r="L11" s="76"/>
    </row>
    <row r="12" spans="1:12" s="2" customFormat="1" ht="96" customHeight="1">
      <c r="A12" s="71" t="s">
        <v>7</v>
      </c>
      <c r="B12" s="72"/>
      <c r="C12" s="72"/>
      <c r="D12" s="72"/>
      <c r="E12" s="72"/>
      <c r="F12" s="72"/>
      <c r="G12" s="76"/>
      <c r="H12" s="76"/>
      <c r="I12" s="80"/>
      <c r="J12" s="82"/>
      <c r="K12" s="74"/>
      <c r="L12" s="77"/>
    </row>
    <row r="13" spans="1:12" s="2" customFormat="1" ht="102" customHeight="1" thickBot="1">
      <c r="A13" s="83"/>
      <c r="B13" s="84"/>
      <c r="C13" s="84"/>
      <c r="D13" s="84"/>
      <c r="E13" s="84"/>
      <c r="F13" s="84"/>
      <c r="G13" s="76"/>
      <c r="H13" s="76"/>
      <c r="I13" s="80"/>
      <c r="J13" s="82"/>
      <c r="K13" s="74"/>
      <c r="L13" s="77"/>
    </row>
    <row r="14" spans="1:12" s="2" customFormat="1" ht="248.25" customHeight="1" thickBot="1">
      <c r="A14" s="5" t="s">
        <v>72</v>
      </c>
      <c r="B14" s="5" t="s">
        <v>52</v>
      </c>
      <c r="C14" s="5" t="s">
        <v>51</v>
      </c>
      <c r="D14" s="5" t="s">
        <v>9</v>
      </c>
      <c r="E14" s="5" t="s">
        <v>12</v>
      </c>
      <c r="F14" s="5" t="s">
        <v>94</v>
      </c>
      <c r="G14" s="76"/>
      <c r="H14" s="76"/>
      <c r="I14" s="80"/>
      <c r="J14" s="82"/>
      <c r="K14" s="75"/>
      <c r="L14" s="78"/>
    </row>
    <row r="15" spans="1:12" s="2" customFormat="1" ht="180.75" customHeight="1">
      <c r="A15" s="14" t="s">
        <v>53</v>
      </c>
      <c r="B15" s="15">
        <v>2</v>
      </c>
      <c r="C15" s="15">
        <v>0</v>
      </c>
      <c r="D15" s="16" t="s">
        <v>10</v>
      </c>
      <c r="E15" s="16" t="s">
        <v>15</v>
      </c>
      <c r="F15" s="16" t="s">
        <v>14</v>
      </c>
      <c r="G15" s="26" t="s">
        <v>99</v>
      </c>
      <c r="H15" s="27" t="s">
        <v>74</v>
      </c>
      <c r="I15" s="16" t="s">
        <v>20</v>
      </c>
      <c r="J15" s="28">
        <v>8580000</v>
      </c>
      <c r="K15" s="16" t="s">
        <v>16</v>
      </c>
      <c r="L15" s="29" t="s">
        <v>95</v>
      </c>
    </row>
    <row r="16" spans="1:12" s="2" customFormat="1" ht="180.75" customHeight="1">
      <c r="A16" s="34" t="s">
        <v>55</v>
      </c>
      <c r="B16" s="10">
        <v>723</v>
      </c>
      <c r="C16" s="11">
        <v>0</v>
      </c>
      <c r="D16" s="7" t="s">
        <v>11</v>
      </c>
      <c r="E16" s="7" t="s">
        <v>23</v>
      </c>
      <c r="F16" s="7" t="s">
        <v>21</v>
      </c>
      <c r="G16" s="22" t="s">
        <v>99</v>
      </c>
      <c r="H16" s="23" t="s">
        <v>76</v>
      </c>
      <c r="I16" s="7" t="s">
        <v>27</v>
      </c>
      <c r="J16" s="24">
        <v>26271000</v>
      </c>
      <c r="K16" s="7" t="s">
        <v>17</v>
      </c>
      <c r="L16" s="25" t="s">
        <v>95</v>
      </c>
    </row>
    <row r="17" spans="1:12" s="8" customFormat="1" ht="180.75" customHeight="1">
      <c r="A17" s="19" t="s">
        <v>56</v>
      </c>
      <c r="B17" s="17">
        <v>800</v>
      </c>
      <c r="C17" s="17">
        <v>0</v>
      </c>
      <c r="D17" s="18" t="s">
        <v>10</v>
      </c>
      <c r="E17" s="18" t="s">
        <v>25</v>
      </c>
      <c r="F17" s="18" t="s">
        <v>21</v>
      </c>
      <c r="G17" s="26" t="s">
        <v>99</v>
      </c>
      <c r="H17" s="27" t="s">
        <v>77</v>
      </c>
      <c r="I17" s="18" t="s">
        <v>29</v>
      </c>
      <c r="J17" s="28">
        <v>34365000</v>
      </c>
      <c r="K17" s="18" t="s">
        <v>18</v>
      </c>
      <c r="L17" s="29" t="s">
        <v>95</v>
      </c>
    </row>
    <row r="18" spans="1:12" s="8" customFormat="1" ht="180.75" customHeight="1">
      <c r="A18" s="34" t="s">
        <v>57</v>
      </c>
      <c r="B18" s="10">
        <v>21</v>
      </c>
      <c r="C18" s="11">
        <v>0</v>
      </c>
      <c r="D18" s="7" t="s">
        <v>11</v>
      </c>
      <c r="E18" s="7" t="s">
        <v>24</v>
      </c>
      <c r="F18" s="7" t="s">
        <v>34</v>
      </c>
      <c r="G18" s="22" t="s">
        <v>99</v>
      </c>
      <c r="H18" s="23" t="s">
        <v>78</v>
      </c>
      <c r="I18" s="7" t="s">
        <v>35</v>
      </c>
      <c r="J18" s="24">
        <v>9500000</v>
      </c>
      <c r="K18" s="7" t="s">
        <v>30</v>
      </c>
      <c r="L18" s="25" t="s">
        <v>95</v>
      </c>
    </row>
    <row r="19" spans="1:12" s="2" customFormat="1" ht="180.75" customHeight="1">
      <c r="A19" s="19" t="s">
        <v>58</v>
      </c>
      <c r="B19" s="17">
        <v>21</v>
      </c>
      <c r="C19" s="17">
        <v>1</v>
      </c>
      <c r="D19" s="18" t="s">
        <v>10</v>
      </c>
      <c r="E19" s="18" t="s">
        <v>24</v>
      </c>
      <c r="F19" s="18" t="s">
        <v>34</v>
      </c>
      <c r="G19" s="26" t="s">
        <v>99</v>
      </c>
      <c r="H19" s="27" t="s">
        <v>79</v>
      </c>
      <c r="I19" s="18" t="s">
        <v>36</v>
      </c>
      <c r="J19" s="28">
        <v>145000</v>
      </c>
      <c r="K19" s="18" t="s">
        <v>49</v>
      </c>
      <c r="L19" s="29" t="s">
        <v>95</v>
      </c>
    </row>
    <row r="20" spans="1:12" s="8" customFormat="1" ht="180.75" customHeight="1">
      <c r="A20" s="34" t="s">
        <v>59</v>
      </c>
      <c r="B20" s="10">
        <v>21</v>
      </c>
      <c r="C20" s="10">
        <v>4</v>
      </c>
      <c r="D20" s="6" t="s">
        <v>10</v>
      </c>
      <c r="E20" s="6" t="s">
        <v>24</v>
      </c>
      <c r="F20" s="6" t="s">
        <v>34</v>
      </c>
      <c r="G20" s="22" t="s">
        <v>99</v>
      </c>
      <c r="H20" s="31" t="s">
        <v>80</v>
      </c>
      <c r="I20" s="6" t="s">
        <v>37</v>
      </c>
      <c r="J20" s="32">
        <v>118000</v>
      </c>
      <c r="K20" s="6" t="s">
        <v>49</v>
      </c>
      <c r="L20" s="33" t="s">
        <v>95</v>
      </c>
    </row>
    <row r="21" spans="1:12" s="2" customFormat="1" ht="180.75" customHeight="1">
      <c r="A21" s="19" t="s">
        <v>60</v>
      </c>
      <c r="B21" s="17">
        <v>21</v>
      </c>
      <c r="C21" s="17">
        <v>6</v>
      </c>
      <c r="D21" s="18" t="s">
        <v>10</v>
      </c>
      <c r="E21" s="18" t="s">
        <v>24</v>
      </c>
      <c r="F21" s="18" t="s">
        <v>34</v>
      </c>
      <c r="G21" s="26" t="s">
        <v>99</v>
      </c>
      <c r="H21" s="27" t="s">
        <v>81</v>
      </c>
      <c r="I21" s="18" t="s">
        <v>38</v>
      </c>
      <c r="J21" s="28">
        <v>961000</v>
      </c>
      <c r="K21" s="18" t="s">
        <v>49</v>
      </c>
      <c r="L21" s="29" t="s">
        <v>95</v>
      </c>
    </row>
    <row r="22" spans="1:12" s="8" customFormat="1" ht="180.75" customHeight="1">
      <c r="A22" s="34" t="s">
        <v>61</v>
      </c>
      <c r="B22" s="10">
        <v>21</v>
      </c>
      <c r="C22" s="10">
        <v>8</v>
      </c>
      <c r="D22" s="6" t="s">
        <v>10</v>
      </c>
      <c r="E22" s="6" t="s">
        <v>24</v>
      </c>
      <c r="F22" s="6" t="s">
        <v>34</v>
      </c>
      <c r="G22" s="22" t="s">
        <v>99</v>
      </c>
      <c r="H22" s="31" t="s">
        <v>82</v>
      </c>
      <c r="I22" s="6" t="s">
        <v>39</v>
      </c>
      <c r="J22" s="32">
        <v>35000</v>
      </c>
      <c r="K22" s="6" t="s">
        <v>19</v>
      </c>
      <c r="L22" s="33" t="s">
        <v>95</v>
      </c>
    </row>
    <row r="23" spans="1:12" s="65" customFormat="1" ht="249.75" customHeight="1">
      <c r="A23" s="89" t="s">
        <v>154</v>
      </c>
      <c r="B23" s="17">
        <v>24</v>
      </c>
      <c r="C23" s="17">
        <v>16</v>
      </c>
      <c r="D23" s="18" t="s">
        <v>11</v>
      </c>
      <c r="E23" s="18" t="s">
        <v>155</v>
      </c>
      <c r="F23" s="18" t="s">
        <v>34</v>
      </c>
      <c r="G23" s="90" t="s">
        <v>116</v>
      </c>
      <c r="H23" s="91" t="s">
        <v>156</v>
      </c>
      <c r="I23" s="18" t="s">
        <v>157</v>
      </c>
      <c r="J23" s="92">
        <v>300000</v>
      </c>
      <c r="K23" s="18" t="s">
        <v>158</v>
      </c>
      <c r="L23" s="93" t="s">
        <v>10</v>
      </c>
    </row>
    <row r="24" spans="1:12" s="8" customFormat="1" ht="180.75" customHeight="1">
      <c r="A24" s="94" t="s">
        <v>160</v>
      </c>
      <c r="B24" s="10">
        <v>24</v>
      </c>
      <c r="C24" s="10">
        <v>17</v>
      </c>
      <c r="D24" s="6" t="s">
        <v>10</v>
      </c>
      <c r="E24" s="6" t="s">
        <v>155</v>
      </c>
      <c r="F24" s="6" t="s">
        <v>34</v>
      </c>
      <c r="G24" s="95" t="s">
        <v>116</v>
      </c>
      <c r="H24" s="96" t="s">
        <v>159</v>
      </c>
      <c r="I24" s="6" t="s">
        <v>190</v>
      </c>
      <c r="J24" s="97">
        <v>200000</v>
      </c>
      <c r="K24" s="6" t="s">
        <v>158</v>
      </c>
      <c r="L24" s="98" t="s">
        <v>10</v>
      </c>
    </row>
    <row r="25" spans="1:12" s="8" customFormat="1" ht="180.75" customHeight="1">
      <c r="A25" s="89" t="s">
        <v>161</v>
      </c>
      <c r="B25" s="17">
        <v>24</v>
      </c>
      <c r="C25" s="17">
        <v>33</v>
      </c>
      <c r="D25" s="18" t="s">
        <v>11</v>
      </c>
      <c r="E25" s="18" t="s">
        <v>155</v>
      </c>
      <c r="F25" s="18" t="s">
        <v>34</v>
      </c>
      <c r="G25" s="90" t="s">
        <v>116</v>
      </c>
      <c r="H25" s="91" t="s">
        <v>162</v>
      </c>
      <c r="I25" s="18" t="s">
        <v>187</v>
      </c>
      <c r="J25" s="92">
        <v>534000</v>
      </c>
      <c r="K25" s="18" t="s">
        <v>158</v>
      </c>
      <c r="L25" s="93" t="s">
        <v>10</v>
      </c>
    </row>
    <row r="26" spans="1:12" s="8" customFormat="1" ht="180.75" customHeight="1">
      <c r="A26" s="94" t="s">
        <v>161</v>
      </c>
      <c r="B26" s="10">
        <v>24</v>
      </c>
      <c r="C26" s="10">
        <v>33</v>
      </c>
      <c r="D26" s="6" t="s">
        <v>11</v>
      </c>
      <c r="E26" s="6" t="s">
        <v>155</v>
      </c>
      <c r="F26" s="6" t="s">
        <v>34</v>
      </c>
      <c r="G26" s="95" t="s">
        <v>99</v>
      </c>
      <c r="H26" s="96" t="s">
        <v>162</v>
      </c>
      <c r="I26" s="6" t="s">
        <v>188</v>
      </c>
      <c r="J26" s="97">
        <v>98000000</v>
      </c>
      <c r="K26" s="6" t="s">
        <v>158</v>
      </c>
      <c r="L26" s="98" t="s">
        <v>189</v>
      </c>
    </row>
    <row r="27" spans="1:12" ht="249.75" customHeight="1">
      <c r="A27" s="19" t="s">
        <v>62</v>
      </c>
      <c r="B27" s="17">
        <v>26</v>
      </c>
      <c r="C27" s="17">
        <v>0</v>
      </c>
      <c r="D27" s="18" t="s">
        <v>11</v>
      </c>
      <c r="E27" s="18" t="s">
        <v>31</v>
      </c>
      <c r="F27" s="18" t="s">
        <v>34</v>
      </c>
      <c r="G27" s="26" t="s">
        <v>99</v>
      </c>
      <c r="H27" s="27" t="s">
        <v>83</v>
      </c>
      <c r="I27" s="18" t="s">
        <v>40</v>
      </c>
      <c r="J27" s="28">
        <v>6149000</v>
      </c>
      <c r="K27" s="18" t="s">
        <v>17</v>
      </c>
      <c r="L27" s="29" t="s">
        <v>95</v>
      </c>
    </row>
    <row r="28" spans="1:12" s="9" customFormat="1" ht="249.75" customHeight="1">
      <c r="A28" s="34" t="s">
        <v>63</v>
      </c>
      <c r="B28" s="10">
        <v>26</v>
      </c>
      <c r="C28" s="10">
        <v>1</v>
      </c>
      <c r="D28" s="6" t="s">
        <v>10</v>
      </c>
      <c r="E28" s="6" t="s">
        <v>31</v>
      </c>
      <c r="F28" s="6" t="s">
        <v>34</v>
      </c>
      <c r="G28" s="22" t="s">
        <v>99</v>
      </c>
      <c r="H28" s="31" t="s">
        <v>84</v>
      </c>
      <c r="I28" s="6" t="s">
        <v>41</v>
      </c>
      <c r="J28" s="32">
        <v>88000</v>
      </c>
      <c r="K28" s="6" t="s">
        <v>49</v>
      </c>
      <c r="L28" s="33" t="s">
        <v>95</v>
      </c>
    </row>
    <row r="29" spans="1:12" ht="249.75" customHeight="1">
      <c r="A29" s="19" t="s">
        <v>64</v>
      </c>
      <c r="B29" s="17">
        <v>26</v>
      </c>
      <c r="C29" s="17">
        <v>4</v>
      </c>
      <c r="D29" s="18" t="s">
        <v>10</v>
      </c>
      <c r="E29" s="18" t="s">
        <v>31</v>
      </c>
      <c r="F29" s="18" t="s">
        <v>34</v>
      </c>
      <c r="G29" s="26" t="s">
        <v>99</v>
      </c>
      <c r="H29" s="27" t="s">
        <v>85</v>
      </c>
      <c r="I29" s="18" t="s">
        <v>42</v>
      </c>
      <c r="J29" s="28">
        <v>424000</v>
      </c>
      <c r="K29" s="18" t="s">
        <v>49</v>
      </c>
      <c r="L29" s="29" t="s">
        <v>95</v>
      </c>
    </row>
    <row r="30" spans="1:12" s="9" customFormat="1" ht="249.75" customHeight="1">
      <c r="A30" s="34" t="s">
        <v>65</v>
      </c>
      <c r="B30" s="10">
        <v>28</v>
      </c>
      <c r="C30" s="10">
        <v>0</v>
      </c>
      <c r="D30" s="6" t="s">
        <v>11</v>
      </c>
      <c r="E30" s="6" t="s">
        <v>32</v>
      </c>
      <c r="F30" s="6" t="s">
        <v>34</v>
      </c>
      <c r="G30" s="22" t="s">
        <v>99</v>
      </c>
      <c r="H30" s="31" t="s">
        <v>86</v>
      </c>
      <c r="I30" s="6" t="s">
        <v>43</v>
      </c>
      <c r="J30" s="32">
        <v>14137000</v>
      </c>
      <c r="K30" s="6" t="s">
        <v>18</v>
      </c>
      <c r="L30" s="33" t="s">
        <v>95</v>
      </c>
    </row>
    <row r="31" spans="1:12" s="9" customFormat="1" ht="249.75" customHeight="1">
      <c r="A31" s="19" t="s">
        <v>66</v>
      </c>
      <c r="B31" s="17">
        <v>28</v>
      </c>
      <c r="C31" s="17">
        <v>1</v>
      </c>
      <c r="D31" s="18" t="s">
        <v>10</v>
      </c>
      <c r="E31" s="18" t="s">
        <v>32</v>
      </c>
      <c r="F31" s="18" t="s">
        <v>34</v>
      </c>
      <c r="G31" s="26" t="s">
        <v>99</v>
      </c>
      <c r="H31" s="27" t="s">
        <v>87</v>
      </c>
      <c r="I31" s="18" t="s">
        <v>44</v>
      </c>
      <c r="J31" s="28">
        <v>333000</v>
      </c>
      <c r="K31" s="18" t="s">
        <v>16</v>
      </c>
      <c r="L31" s="29" t="s">
        <v>95</v>
      </c>
    </row>
    <row r="32" spans="1:12" ht="249.75" customHeight="1">
      <c r="A32" s="34" t="s">
        <v>67</v>
      </c>
      <c r="B32" s="10">
        <v>28</v>
      </c>
      <c r="C32" s="10">
        <v>2</v>
      </c>
      <c r="D32" s="6" t="s">
        <v>10</v>
      </c>
      <c r="E32" s="6" t="s">
        <v>32</v>
      </c>
      <c r="F32" s="6" t="s">
        <v>34</v>
      </c>
      <c r="G32" s="22" t="s">
        <v>99</v>
      </c>
      <c r="H32" s="31" t="s">
        <v>88</v>
      </c>
      <c r="I32" s="6" t="s">
        <v>45</v>
      </c>
      <c r="J32" s="32">
        <v>751000</v>
      </c>
      <c r="K32" s="6" t="s">
        <v>50</v>
      </c>
      <c r="L32" s="33" t="s">
        <v>95</v>
      </c>
    </row>
    <row r="33" spans="1:12" s="9" customFormat="1" ht="249.75" customHeight="1">
      <c r="A33" s="19" t="s">
        <v>68</v>
      </c>
      <c r="B33" s="17">
        <v>28</v>
      </c>
      <c r="C33" s="17">
        <v>3</v>
      </c>
      <c r="D33" s="18" t="s">
        <v>10</v>
      </c>
      <c r="E33" s="18" t="s">
        <v>32</v>
      </c>
      <c r="F33" s="18" t="s">
        <v>34</v>
      </c>
      <c r="G33" s="26" t="s">
        <v>99</v>
      </c>
      <c r="H33" s="27" t="s">
        <v>89</v>
      </c>
      <c r="I33" s="18" t="s">
        <v>46</v>
      </c>
      <c r="J33" s="28">
        <v>758000</v>
      </c>
      <c r="K33" s="18" t="s">
        <v>19</v>
      </c>
      <c r="L33" s="29" t="s">
        <v>95</v>
      </c>
    </row>
    <row r="34" spans="1:12" ht="249.75" customHeight="1">
      <c r="A34" s="34" t="s">
        <v>69</v>
      </c>
      <c r="B34" s="10">
        <v>28</v>
      </c>
      <c r="C34" s="10">
        <v>6</v>
      </c>
      <c r="D34" s="6" t="s">
        <v>10</v>
      </c>
      <c r="E34" s="6" t="s">
        <v>32</v>
      </c>
      <c r="F34" s="6" t="s">
        <v>34</v>
      </c>
      <c r="G34" s="22" t="s">
        <v>99</v>
      </c>
      <c r="H34" s="31" t="s">
        <v>90</v>
      </c>
      <c r="I34" s="6" t="s">
        <v>47</v>
      </c>
      <c r="J34" s="32">
        <v>677000</v>
      </c>
      <c r="K34" s="6" t="s">
        <v>49</v>
      </c>
      <c r="L34" s="33" t="s">
        <v>95</v>
      </c>
    </row>
    <row r="35" spans="1:12" s="9" customFormat="1" ht="249.75" customHeight="1">
      <c r="A35" s="19" t="s">
        <v>70</v>
      </c>
      <c r="B35" s="17">
        <v>28</v>
      </c>
      <c r="C35" s="17">
        <v>8</v>
      </c>
      <c r="D35" s="18" t="s">
        <v>10</v>
      </c>
      <c r="E35" s="18" t="s">
        <v>32</v>
      </c>
      <c r="F35" s="18" t="s">
        <v>34</v>
      </c>
      <c r="G35" s="26" t="s">
        <v>99</v>
      </c>
      <c r="H35" s="27" t="s">
        <v>91</v>
      </c>
      <c r="I35" s="18" t="s">
        <v>48</v>
      </c>
      <c r="J35" s="28">
        <v>317000</v>
      </c>
      <c r="K35" s="18" t="s">
        <v>49</v>
      </c>
      <c r="L35" s="29" t="s">
        <v>95</v>
      </c>
    </row>
    <row r="36" spans="1:12" ht="249.75" customHeight="1">
      <c r="A36" s="34" t="s">
        <v>71</v>
      </c>
      <c r="B36" s="10">
        <v>29</v>
      </c>
      <c r="C36" s="10">
        <v>0</v>
      </c>
      <c r="D36" s="6" t="s">
        <v>10</v>
      </c>
      <c r="E36" s="6" t="s">
        <v>33</v>
      </c>
      <c r="F36" s="6" t="s">
        <v>34</v>
      </c>
      <c r="G36" s="30" t="s">
        <v>99</v>
      </c>
      <c r="H36" s="31" t="s">
        <v>92</v>
      </c>
      <c r="I36" s="6" t="s">
        <v>28</v>
      </c>
      <c r="J36" s="32">
        <v>1499000</v>
      </c>
      <c r="K36" s="6" t="s">
        <v>13</v>
      </c>
      <c r="L36" s="33" t="s">
        <v>95</v>
      </c>
    </row>
    <row r="37" spans="1:12" s="68" customFormat="1" ht="249.75" customHeight="1">
      <c r="A37" s="19" t="s">
        <v>163</v>
      </c>
      <c r="B37" s="17">
        <v>32</v>
      </c>
      <c r="C37" s="17">
        <v>39</v>
      </c>
      <c r="D37" s="18" t="s">
        <v>10</v>
      </c>
      <c r="E37" s="18" t="s">
        <v>164</v>
      </c>
      <c r="F37" s="18" t="s">
        <v>34</v>
      </c>
      <c r="G37" s="26" t="s">
        <v>165</v>
      </c>
      <c r="H37" s="27" t="s">
        <v>166</v>
      </c>
      <c r="I37" s="18" t="s">
        <v>167</v>
      </c>
      <c r="J37" s="66">
        <v>2800000</v>
      </c>
      <c r="K37" s="18" t="s">
        <v>168</v>
      </c>
      <c r="L37" s="67" t="s">
        <v>169</v>
      </c>
    </row>
    <row r="38" spans="1:12" s="68" customFormat="1" ht="249.75" customHeight="1">
      <c r="A38" s="19" t="s">
        <v>194</v>
      </c>
      <c r="B38" s="17">
        <v>781</v>
      </c>
      <c r="C38" s="17">
        <v>6</v>
      </c>
      <c r="D38" s="18"/>
      <c r="E38" s="18" t="s">
        <v>193</v>
      </c>
      <c r="F38" s="18" t="s">
        <v>21</v>
      </c>
      <c r="G38" s="26" t="s">
        <v>108</v>
      </c>
      <c r="H38" s="27" t="s">
        <v>195</v>
      </c>
      <c r="I38" s="18" t="s">
        <v>192</v>
      </c>
      <c r="J38" s="88">
        <v>4800000</v>
      </c>
      <c r="K38" s="18" t="s">
        <v>191</v>
      </c>
      <c r="L38" s="67"/>
    </row>
    <row r="39" spans="1:12" s="2" customFormat="1" ht="180.75" customHeight="1">
      <c r="A39" s="34" t="s">
        <v>54</v>
      </c>
      <c r="B39" s="10">
        <v>719</v>
      </c>
      <c r="C39" s="10">
        <v>0</v>
      </c>
      <c r="D39" s="6" t="s">
        <v>10</v>
      </c>
      <c r="E39" s="6" t="s">
        <v>22</v>
      </c>
      <c r="F39" s="6" t="s">
        <v>21</v>
      </c>
      <c r="G39" s="30" t="s">
        <v>99</v>
      </c>
      <c r="H39" s="31" t="s">
        <v>75</v>
      </c>
      <c r="I39" s="6" t="s">
        <v>26</v>
      </c>
      <c r="J39" s="32">
        <v>49985000</v>
      </c>
      <c r="K39" s="6" t="s">
        <v>30</v>
      </c>
      <c r="L39" s="33" t="s">
        <v>95</v>
      </c>
    </row>
    <row r="40" spans="1:12" ht="249.75" customHeight="1">
      <c r="A40" s="19" t="s">
        <v>100</v>
      </c>
      <c r="B40" s="17">
        <v>752</v>
      </c>
      <c r="C40" s="17">
        <v>1</v>
      </c>
      <c r="D40" s="18"/>
      <c r="E40" s="18" t="s">
        <v>101</v>
      </c>
      <c r="F40" s="18" t="s">
        <v>21</v>
      </c>
      <c r="G40" s="26" t="s">
        <v>116</v>
      </c>
      <c r="H40" s="27" t="s">
        <v>102</v>
      </c>
      <c r="I40" s="18" t="s">
        <v>104</v>
      </c>
      <c r="J40" s="28">
        <v>29454640</v>
      </c>
      <c r="K40" s="18" t="s">
        <v>105</v>
      </c>
      <c r="L40" s="29"/>
    </row>
    <row r="41" spans="1:12" ht="249.75" customHeight="1">
      <c r="A41" s="45" t="s">
        <v>109</v>
      </c>
      <c r="B41" s="10">
        <v>752</v>
      </c>
      <c r="C41" s="10">
        <v>3</v>
      </c>
      <c r="D41" s="6"/>
      <c r="E41" s="6" t="s">
        <v>101</v>
      </c>
      <c r="F41" s="6" t="s">
        <v>21</v>
      </c>
      <c r="G41" s="46" t="s">
        <v>108</v>
      </c>
      <c r="H41" s="47" t="s">
        <v>103</v>
      </c>
      <c r="I41" s="6" t="s">
        <v>107</v>
      </c>
      <c r="J41" s="48">
        <v>800000</v>
      </c>
      <c r="K41" s="43" t="s">
        <v>106</v>
      </c>
      <c r="L41" s="49"/>
    </row>
    <row r="42" spans="1:12" ht="201" customHeight="1">
      <c r="A42" s="56" t="s">
        <v>110</v>
      </c>
      <c r="B42" s="17">
        <v>725</v>
      </c>
      <c r="C42" s="17">
        <v>5</v>
      </c>
      <c r="D42" s="18" t="s">
        <v>10</v>
      </c>
      <c r="E42" s="18" t="s">
        <v>111</v>
      </c>
      <c r="F42" s="18" t="s">
        <v>21</v>
      </c>
      <c r="G42" s="57" t="s">
        <v>112</v>
      </c>
      <c r="H42" s="58" t="s">
        <v>113</v>
      </c>
      <c r="I42" s="18" t="s">
        <v>114</v>
      </c>
      <c r="J42" s="59">
        <v>26500000</v>
      </c>
      <c r="K42" s="18" t="s">
        <v>115</v>
      </c>
      <c r="L42" s="60" t="s">
        <v>10</v>
      </c>
    </row>
    <row r="43" spans="1:12" ht="201" customHeight="1">
      <c r="A43" s="53" t="s">
        <v>117</v>
      </c>
      <c r="B43" s="55">
        <v>776</v>
      </c>
      <c r="C43" s="55">
        <v>17</v>
      </c>
      <c r="D43" s="7"/>
      <c r="E43" s="55" t="s">
        <v>146</v>
      </c>
      <c r="F43" s="7" t="s">
        <v>21</v>
      </c>
      <c r="G43" s="46" t="s">
        <v>108</v>
      </c>
      <c r="H43" s="50" t="s">
        <v>170</v>
      </c>
      <c r="I43" s="54" t="s">
        <v>134</v>
      </c>
      <c r="J43" s="51">
        <v>3410000</v>
      </c>
      <c r="K43" s="55" t="s">
        <v>152</v>
      </c>
      <c r="L43" s="52" t="s">
        <v>153</v>
      </c>
    </row>
    <row r="44" spans="1:12" ht="201" customHeight="1">
      <c r="A44" s="61" t="s">
        <v>118</v>
      </c>
      <c r="B44" s="62">
        <v>776</v>
      </c>
      <c r="C44" s="62">
        <v>18</v>
      </c>
      <c r="D44" s="18"/>
      <c r="E44" s="62" t="s">
        <v>146</v>
      </c>
      <c r="F44" s="18" t="s">
        <v>21</v>
      </c>
      <c r="G44" s="57" t="s">
        <v>108</v>
      </c>
      <c r="H44" s="58" t="s">
        <v>171</v>
      </c>
      <c r="I44" s="63" t="s">
        <v>135</v>
      </c>
      <c r="J44" s="59">
        <v>45000</v>
      </c>
      <c r="K44" s="62" t="s">
        <v>151</v>
      </c>
      <c r="L44" s="60" t="s">
        <v>153</v>
      </c>
    </row>
    <row r="45" spans="1:12" ht="201" customHeight="1">
      <c r="A45" s="53" t="s">
        <v>119</v>
      </c>
      <c r="B45" s="55">
        <v>776</v>
      </c>
      <c r="C45" s="55">
        <v>19</v>
      </c>
      <c r="D45" s="7"/>
      <c r="E45" s="55" t="s">
        <v>146</v>
      </c>
      <c r="F45" s="7" t="s">
        <v>21</v>
      </c>
      <c r="G45" s="46" t="s">
        <v>108</v>
      </c>
      <c r="H45" s="50" t="s">
        <v>172</v>
      </c>
      <c r="I45" s="54" t="s">
        <v>136</v>
      </c>
      <c r="J45" s="51">
        <v>45000</v>
      </c>
      <c r="K45" s="55" t="s">
        <v>151</v>
      </c>
      <c r="L45" s="52" t="s">
        <v>153</v>
      </c>
    </row>
    <row r="46" spans="1:12" ht="201" customHeight="1">
      <c r="A46" s="61" t="s">
        <v>120</v>
      </c>
      <c r="B46" s="62">
        <v>776</v>
      </c>
      <c r="C46" s="62">
        <v>20</v>
      </c>
      <c r="D46" s="18"/>
      <c r="E46" s="62" t="s">
        <v>146</v>
      </c>
      <c r="F46" s="18" t="s">
        <v>21</v>
      </c>
      <c r="G46" s="57" t="s">
        <v>108</v>
      </c>
      <c r="H46" s="58" t="s">
        <v>173</v>
      </c>
      <c r="I46" s="63" t="s">
        <v>137</v>
      </c>
      <c r="J46" s="59">
        <v>45000</v>
      </c>
      <c r="K46" s="64" t="s">
        <v>150</v>
      </c>
      <c r="L46" s="60" t="s">
        <v>153</v>
      </c>
    </row>
    <row r="47" spans="1:12" ht="201" customHeight="1">
      <c r="A47" s="53" t="s">
        <v>121</v>
      </c>
      <c r="B47" s="55">
        <v>776</v>
      </c>
      <c r="C47" s="55">
        <v>21</v>
      </c>
      <c r="D47" s="7"/>
      <c r="E47" s="55" t="s">
        <v>146</v>
      </c>
      <c r="F47" s="7" t="s">
        <v>21</v>
      </c>
      <c r="G47" s="46" t="s">
        <v>108</v>
      </c>
      <c r="H47" s="50" t="s">
        <v>174</v>
      </c>
      <c r="I47" s="54" t="s">
        <v>144</v>
      </c>
      <c r="J47" s="51">
        <v>34000</v>
      </c>
      <c r="K47" s="55" t="s">
        <v>148</v>
      </c>
      <c r="L47" s="52" t="s">
        <v>153</v>
      </c>
    </row>
    <row r="48" spans="1:12" ht="201" customHeight="1">
      <c r="A48" s="61" t="s">
        <v>122</v>
      </c>
      <c r="B48" s="62">
        <v>776</v>
      </c>
      <c r="C48" s="62">
        <v>22</v>
      </c>
      <c r="D48" s="18"/>
      <c r="E48" s="62" t="s">
        <v>146</v>
      </c>
      <c r="F48" s="18" t="s">
        <v>21</v>
      </c>
      <c r="G48" s="57" t="s">
        <v>108</v>
      </c>
      <c r="H48" s="58" t="s">
        <v>175</v>
      </c>
      <c r="I48" s="63" t="s">
        <v>144</v>
      </c>
      <c r="J48" s="59">
        <v>34000</v>
      </c>
      <c r="K48" s="64" t="s">
        <v>149</v>
      </c>
      <c r="L48" s="60" t="s">
        <v>153</v>
      </c>
    </row>
    <row r="49" spans="1:12" ht="201" customHeight="1">
      <c r="A49" s="53" t="s">
        <v>123</v>
      </c>
      <c r="B49" s="55">
        <v>776</v>
      </c>
      <c r="C49" s="55">
        <v>23</v>
      </c>
      <c r="D49" s="7"/>
      <c r="E49" s="55" t="s">
        <v>146</v>
      </c>
      <c r="F49" s="7" t="s">
        <v>21</v>
      </c>
      <c r="G49" s="46" t="s">
        <v>108</v>
      </c>
      <c r="H49" s="50" t="s">
        <v>176</v>
      </c>
      <c r="I49" s="54" t="s">
        <v>138</v>
      </c>
      <c r="J49" s="51">
        <v>34000</v>
      </c>
      <c r="K49" s="55" t="s">
        <v>148</v>
      </c>
      <c r="L49" s="52" t="s">
        <v>153</v>
      </c>
    </row>
    <row r="50" spans="1:12" ht="201" customHeight="1">
      <c r="A50" s="61" t="s">
        <v>124</v>
      </c>
      <c r="B50" s="62">
        <v>776</v>
      </c>
      <c r="C50" s="62">
        <v>24</v>
      </c>
      <c r="D50" s="18"/>
      <c r="E50" s="62" t="s">
        <v>146</v>
      </c>
      <c r="F50" s="18" t="s">
        <v>21</v>
      </c>
      <c r="G50" s="57" t="s">
        <v>108</v>
      </c>
      <c r="H50" s="58" t="s">
        <v>177</v>
      </c>
      <c r="I50" s="63" t="s">
        <v>144</v>
      </c>
      <c r="J50" s="59">
        <v>34000</v>
      </c>
      <c r="K50" s="62" t="s">
        <v>148</v>
      </c>
      <c r="L50" s="60" t="s">
        <v>153</v>
      </c>
    </row>
    <row r="51" spans="1:12" ht="201" customHeight="1">
      <c r="A51" s="53" t="s">
        <v>125</v>
      </c>
      <c r="B51" s="55">
        <v>776</v>
      </c>
      <c r="C51" s="55">
        <v>25</v>
      </c>
      <c r="D51" s="7"/>
      <c r="E51" s="55" t="s">
        <v>146</v>
      </c>
      <c r="F51" s="7" t="s">
        <v>21</v>
      </c>
      <c r="G51" s="46" t="s">
        <v>108</v>
      </c>
      <c r="H51" s="50" t="s">
        <v>178</v>
      </c>
      <c r="I51" s="54" t="s">
        <v>139</v>
      </c>
      <c r="J51" s="51">
        <v>34000</v>
      </c>
      <c r="K51" s="55" t="s">
        <v>148</v>
      </c>
      <c r="L51" s="52" t="s">
        <v>153</v>
      </c>
    </row>
    <row r="52" spans="1:12" ht="201" customHeight="1">
      <c r="A52" s="61" t="s">
        <v>126</v>
      </c>
      <c r="B52" s="62">
        <v>776</v>
      </c>
      <c r="C52" s="62">
        <v>26</v>
      </c>
      <c r="D52" s="18"/>
      <c r="E52" s="62" t="s">
        <v>146</v>
      </c>
      <c r="F52" s="18" t="s">
        <v>21</v>
      </c>
      <c r="G52" s="57" t="s">
        <v>108</v>
      </c>
      <c r="H52" s="58" t="s">
        <v>179</v>
      </c>
      <c r="I52" s="63" t="s">
        <v>144</v>
      </c>
      <c r="J52" s="59">
        <v>34000</v>
      </c>
      <c r="K52" s="62" t="s">
        <v>148</v>
      </c>
      <c r="L52" s="60" t="s">
        <v>153</v>
      </c>
    </row>
    <row r="53" spans="1:12" ht="201" customHeight="1">
      <c r="A53" s="53" t="s">
        <v>127</v>
      </c>
      <c r="B53" s="55">
        <v>776</v>
      </c>
      <c r="C53" s="55">
        <v>27</v>
      </c>
      <c r="D53" s="7"/>
      <c r="E53" s="55" t="s">
        <v>146</v>
      </c>
      <c r="F53" s="7" t="s">
        <v>21</v>
      </c>
      <c r="G53" s="46" t="s">
        <v>108</v>
      </c>
      <c r="H53" s="50" t="s">
        <v>180</v>
      </c>
      <c r="I53" s="54" t="s">
        <v>138</v>
      </c>
      <c r="J53" s="51">
        <v>34000</v>
      </c>
      <c r="K53" s="55" t="s">
        <v>148</v>
      </c>
      <c r="L53" s="52" t="s">
        <v>153</v>
      </c>
    </row>
    <row r="54" spans="1:12" ht="201" customHeight="1">
      <c r="A54" s="61" t="s">
        <v>128</v>
      </c>
      <c r="B54" s="62">
        <v>776</v>
      </c>
      <c r="C54" s="62">
        <v>28</v>
      </c>
      <c r="D54" s="18"/>
      <c r="E54" s="62" t="s">
        <v>146</v>
      </c>
      <c r="F54" s="18" t="s">
        <v>21</v>
      </c>
      <c r="G54" s="57" t="s">
        <v>108</v>
      </c>
      <c r="H54" s="58" t="s">
        <v>181</v>
      </c>
      <c r="I54" s="63" t="s">
        <v>144</v>
      </c>
      <c r="J54" s="59">
        <v>34000</v>
      </c>
      <c r="K54" s="62" t="s">
        <v>148</v>
      </c>
      <c r="L54" s="60" t="s">
        <v>153</v>
      </c>
    </row>
    <row r="55" spans="1:12" ht="201" customHeight="1">
      <c r="A55" s="53" t="s">
        <v>129</v>
      </c>
      <c r="B55" s="55">
        <v>776</v>
      </c>
      <c r="C55" s="55">
        <v>29</v>
      </c>
      <c r="D55" s="7"/>
      <c r="E55" s="55" t="s">
        <v>146</v>
      </c>
      <c r="F55" s="7" t="s">
        <v>21</v>
      </c>
      <c r="G55" s="46" t="s">
        <v>108</v>
      </c>
      <c r="H55" s="50" t="s">
        <v>182</v>
      </c>
      <c r="I55" s="54" t="s">
        <v>140</v>
      </c>
      <c r="J55" s="51">
        <v>34000</v>
      </c>
      <c r="K55" s="55" t="s">
        <v>148</v>
      </c>
      <c r="L55" s="52" t="s">
        <v>153</v>
      </c>
    </row>
    <row r="56" spans="1:12" ht="201" customHeight="1">
      <c r="A56" s="61" t="s">
        <v>130</v>
      </c>
      <c r="B56" s="62">
        <v>776</v>
      </c>
      <c r="C56" s="62">
        <v>30</v>
      </c>
      <c r="D56" s="18"/>
      <c r="E56" s="62" t="s">
        <v>146</v>
      </c>
      <c r="F56" s="18" t="s">
        <v>21</v>
      </c>
      <c r="G56" s="57" t="s">
        <v>108</v>
      </c>
      <c r="H56" s="58" t="s">
        <v>183</v>
      </c>
      <c r="I56" s="63" t="s">
        <v>141</v>
      </c>
      <c r="J56" s="59">
        <v>34000</v>
      </c>
      <c r="K56" s="62" t="s">
        <v>148</v>
      </c>
      <c r="L56" s="60" t="s">
        <v>153</v>
      </c>
    </row>
    <row r="57" spans="1:12" ht="201" customHeight="1">
      <c r="A57" s="53" t="s">
        <v>131</v>
      </c>
      <c r="B57" s="55">
        <v>776</v>
      </c>
      <c r="C57" s="55">
        <v>31</v>
      </c>
      <c r="D57" s="7"/>
      <c r="E57" s="55" t="s">
        <v>146</v>
      </c>
      <c r="F57" s="7" t="s">
        <v>21</v>
      </c>
      <c r="G57" s="46" t="s">
        <v>108</v>
      </c>
      <c r="H57" s="50" t="s">
        <v>184</v>
      </c>
      <c r="I57" s="54" t="s">
        <v>142</v>
      </c>
      <c r="J57" s="51">
        <v>56000</v>
      </c>
      <c r="K57" s="55" t="s">
        <v>148</v>
      </c>
      <c r="L57" s="52" t="s">
        <v>153</v>
      </c>
    </row>
    <row r="58" spans="1:12" ht="201" customHeight="1">
      <c r="A58" s="61" t="s">
        <v>132</v>
      </c>
      <c r="B58" s="62">
        <v>776</v>
      </c>
      <c r="C58" s="62" t="s">
        <v>145</v>
      </c>
      <c r="D58" s="18"/>
      <c r="E58" s="62" t="s">
        <v>146</v>
      </c>
      <c r="F58" s="18" t="s">
        <v>21</v>
      </c>
      <c r="G58" s="57" t="s">
        <v>147</v>
      </c>
      <c r="H58" s="58" t="s">
        <v>185</v>
      </c>
      <c r="I58" s="63" t="s">
        <v>142</v>
      </c>
      <c r="J58" s="59">
        <v>3200000</v>
      </c>
      <c r="K58" s="62" t="s">
        <v>148</v>
      </c>
      <c r="L58" s="60" t="s">
        <v>153</v>
      </c>
    </row>
    <row r="59" spans="1:12" ht="201" customHeight="1">
      <c r="A59" s="53" t="s">
        <v>133</v>
      </c>
      <c r="B59" s="55">
        <v>776</v>
      </c>
      <c r="C59" s="55">
        <v>32</v>
      </c>
      <c r="D59" s="7"/>
      <c r="E59" s="55" t="s">
        <v>146</v>
      </c>
      <c r="F59" s="7" t="s">
        <v>21</v>
      </c>
      <c r="G59" s="46" t="s">
        <v>108</v>
      </c>
      <c r="H59" s="50" t="s">
        <v>186</v>
      </c>
      <c r="I59" s="54" t="s">
        <v>143</v>
      </c>
      <c r="J59" s="51">
        <v>34000</v>
      </c>
      <c r="K59" s="55" t="s">
        <v>148</v>
      </c>
      <c r="L59" s="52" t="s">
        <v>153</v>
      </c>
    </row>
    <row r="60" spans="1:10" ht="201" customHeight="1">
      <c r="A60" s="44"/>
      <c r="I60" s="20" t="s">
        <v>96</v>
      </c>
      <c r="J60" s="21">
        <f>SUM(J16:J41)</f>
        <v>283401640</v>
      </c>
    </row>
    <row r="61" ht="19.5" customHeight="1">
      <c r="A61" s="44"/>
    </row>
    <row r="62" ht="72" customHeight="1">
      <c r="A62" s="44"/>
    </row>
    <row r="63" ht="154.5" customHeight="1"/>
  </sheetData>
  <sheetProtection/>
  <mergeCells count="13">
    <mergeCell ref="L9:L14"/>
    <mergeCell ref="A12:F12"/>
    <mergeCell ref="G9:G14"/>
    <mergeCell ref="H9:H14"/>
    <mergeCell ref="I9:I14"/>
    <mergeCell ref="J9:J14"/>
    <mergeCell ref="A13:F13"/>
    <mergeCell ref="A6:H6"/>
    <mergeCell ref="A4:K4"/>
    <mergeCell ref="A2:J2"/>
    <mergeCell ref="A10:F10"/>
    <mergeCell ref="A11:F11"/>
    <mergeCell ref="K9:K14"/>
  </mergeCells>
  <hyperlinks>
    <hyperlink ref="L37" r:id="rId1" display="DOUGLAS.FULLARD@NLNG.COM"/>
  </hyperlinks>
  <printOptions horizontalCentered="1" verticalCentered="1"/>
  <pageMargins left="0.7480314960629921" right="0.7480314960629921" top="0.8267716535433072" bottom="1.3385826771653544" header="0.1968503937007874" footer="0.5118110236220472"/>
  <pageSetup fitToHeight="2" horizontalDpi="300" verticalDpi="300" orientation="landscape" paperSize="8" scale="10" r:id="rId3"/>
  <headerFooter alignWithMargins="0">
    <oddHeader>&amp;C&amp;72&amp;G&amp;R&amp;72Page &amp;P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Eldorado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Viljoen</dc:creator>
  <cp:keywords/>
  <dc:description/>
  <cp:lastModifiedBy>Mod Hope Properties</cp:lastModifiedBy>
  <cp:lastPrinted>2016-02-09T11:59:09Z</cp:lastPrinted>
  <dcterms:created xsi:type="dcterms:W3CDTF">2001-05-03T12:45:39Z</dcterms:created>
  <dcterms:modified xsi:type="dcterms:W3CDTF">2015-03-25T15:41:59Z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